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nsz_acea_auto/Documents/Desktop/"/>
    </mc:Choice>
  </mc:AlternateContent>
  <xr:revisionPtr revIDLastSave="0" documentId="8_{5FF48506-54C3-49D2-B6C7-D775219BF7B0}" xr6:coauthVersionLast="47" xr6:coauthVersionMax="47" xr10:uidLastSave="{00000000-0000-0000-0000-000000000000}"/>
  <bookViews>
    <workbookView xWindow="-103" yWindow="-103" windowWidth="21600" windowHeight="13749" xr2:uid="{00000000-000D-0000-FFFF-FFFF00000000}"/>
  </bookViews>
  <sheets>
    <sheet name="LCV ≤3,5t (vans)" sheetId="9" r:id="rId1"/>
    <sheet name="HCV ≥16t (heavy trucks)" sheetId="10" r:id="rId2"/>
    <sheet name="MHCV &gt;3,5t (trucks)" sheetId="11" r:id="rId3"/>
    <sheet name="MHBC &gt;3,5t (buses)" sheetId="12" r:id="rId4"/>
    <sheet name="TOTAL CV" sheetId="13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3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<sst xmlns="http://schemas.openxmlformats.org/spreadsheetml/2006/main" count="251" uniqueCount="82">
  <si>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</si>
  <si>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</si>
  <si>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</si>
  <si>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</si>
  <si>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</si>
  <si>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</si>
  <si>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</si>
  <si>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</si>
  <si>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</si>
  <si>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</si>
  <si>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</si>
  <si>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</si>
  <si>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</si>
  <si>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</si>
  <si>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</si>
  <si>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</si>
  <si>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</si>
  <si>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</si>
  <si>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</si>
  <si>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</si>
  <si>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</si>
  <si>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</si>
  <si>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</si>
  <si>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</si>
  <si>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</si>
  <si>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</si>
  <si>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</si>
  <si>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</si>
  <si>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</si>
  <si>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</si>
  <si>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</si>
  <si>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</si>
  <si>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</si>
  <si>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</si>
  <si>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</si>
  <si>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</si>
  <si>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</si>
  <si>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</si>
  <si>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</si>
  <si>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</si>
  <si>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r>
      <t>LIGHT COMMERCIAL VEHICLES (LCV) UP TO 3.5T</t>
    </r>
    <r>
      <rPr>
        <b/>
        <vertAlign val="superscript"/>
        <sz val="14"/>
        <color theme="3"/>
        <rFont val="Arial"/>
        <family val="2"/>
      </rPr>
      <t>1</t>
    </r>
  </si>
  <si>
    <r>
      <t>MEDIUM AND HEAVY COMMERCIAL VEHICLES (MHCV) OVER 3.5T</t>
    </r>
    <r>
      <rPr>
        <b/>
        <vertAlign val="superscript"/>
        <sz val="14"/>
        <color theme="3"/>
        <rFont val="Arial"/>
        <family val="2"/>
      </rPr>
      <t>1</t>
    </r>
  </si>
  <si>
    <r>
      <t>HEAVY COMMERCIAL VEHICLES (HCV) OF 16T AND OVER</t>
    </r>
    <r>
      <rPr>
        <b/>
        <vertAlign val="superscript"/>
        <sz val="14"/>
        <color theme="3"/>
        <rFont val="Arial"/>
        <family val="2"/>
      </rPr>
      <t>1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</si>
  <si>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</si>
  <si>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4</t>
    </r>
  </si>
  <si>
    <r>
      <t>EU14</t>
    </r>
    <r>
      <rPr>
        <b/>
        <vertAlign val="superscript"/>
        <sz val="11"/>
        <color theme="3"/>
        <rFont val="Arial"/>
        <family val="2"/>
      </rPr>
      <t>5</t>
    </r>
  </si>
  <si>
    <r>
      <t>EU12</t>
    </r>
    <r>
      <rPr>
        <b/>
        <vertAlign val="superscript"/>
        <sz val="11"/>
        <color theme="3"/>
        <rFont val="Arial"/>
        <family val="2"/>
      </rPr>
      <t>6</t>
    </r>
  </si>
  <si>
    <t>EU14</t>
  </si>
  <si>
    <t>EU12</t>
  </si>
  <si>
    <r>
      <t>Italy</t>
    </r>
    <r>
      <rPr>
        <vertAlign val="superscript"/>
        <sz val="11"/>
        <color theme="2" tint="-0.89996032593768116"/>
        <rFont val="Arial"/>
        <family val="2"/>
      </rPr>
      <t>2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</si>
  <si>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</si>
  <si>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1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</si>
  <si>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2</t>
    </r>
  </si>
  <si>
    <t>EUROPEAN UNION + EFTA + UK</t>
  </si>
  <si>
    <r>
      <t>TOTAL NEW COMMERCIAL VEHICLES (CV), BY MARKET</t>
    </r>
    <r>
      <rPr>
        <b/>
        <vertAlign val="superscript"/>
        <sz val="14"/>
        <color theme="3"/>
        <rFont val="Arial"/>
        <family val="2"/>
      </rPr>
      <t xml:space="preserve"> 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</si>
  <si>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Including light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</si>
  <si>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</si>
  <si>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LCV ≤6t 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</si>
  <si>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</si>
  <si>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6 </t>
    </r>
    <r>
      <rPr>
        <sz val="8.5"/>
        <color theme="1" tint="0.499984740745262"/>
        <rFont val="Arial"/>
        <family val="2"/>
      </rPr>
      <t>Member states having joined the EU since 2004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</si>
  <si>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heavy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</si>
  <si>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buses and coaches over 3.5t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</si>
  <si>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</si>
  <si>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3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</si>
  <si>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</si>
  <si>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 xml:space="preserve">1 </t>
    </r>
    <r>
      <rPr>
        <sz val="8.5"/>
        <color rgb="FF7F7F7F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</si>
  <si>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Data for Malta not available</t>
    </r>
  </si>
  <si>
    <r>
      <t>EUROPEAN UNION</t>
    </r>
    <r>
      <rPr>
        <vertAlign val="superscript"/>
        <sz val="14"/>
        <color theme="3"/>
        <rFont val="Arial"/>
        <family val="2"/>
      </rPr>
      <t>2</t>
    </r>
    <r>
      <rPr>
        <sz val="14"/>
        <color theme="3"/>
        <rFont val="Arial"/>
        <family val="2"/>
      </rPr>
      <t xml:space="preserve"> + EFTA + UK</t>
    </r>
  </si>
  <si>
    <t>MEDIUM AND HEAVY BUSES &amp; COACHES (MHBC) OVER 3.5T</t>
  </si>
  <si>
    <r>
      <t>Austria</t>
    </r>
    <r>
      <rPr>
        <vertAlign val="superscript"/>
        <sz val="11"/>
        <color theme="2" tint="-0.89996032593768116"/>
        <rFont val="Arial"/>
        <family val="2"/>
      </rPr>
      <t>2</t>
    </r>
  </si>
  <si>
    <r>
      <t>Luxembourg</t>
    </r>
    <r>
      <rPr>
        <vertAlign val="superscript"/>
        <sz val="11"/>
        <color theme="2" tint="-0.89996032593768116"/>
        <rFont val="Arial"/>
        <family val="2"/>
      </rPr>
      <t>5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</si>
  <si>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5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</si>
  <si>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</si>
  <si>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5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</si>
  <si>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>2</t>
    </r>
    <r>
      <rPr>
        <sz val="8.5"/>
        <color theme="1" tint="0.499984740745262"/>
        <rFont val="Arial"/>
        <family val="2"/>
      </rPr>
      <t xml:space="preserve"> HCV ≥15t</t>
    </r>
  </si>
  <si>
    <t>22/21</t>
  </si>
  <si>
    <t>2022</t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</si>
  <si>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HCV &gt; 17t </t>
    </r>
  </si>
  <si>
    <t>8.00am CET (7.00am GMT), 25 January 2023</t>
  </si>
  <si>
    <t>DECEMBER</t>
  </si>
  <si>
    <t>JANUARY-DECEMBER</t>
  </si>
  <si>
    <r>
      <t>Slovenia</t>
    </r>
    <r>
      <rPr>
        <vertAlign val="superscript"/>
        <sz val="11"/>
        <color theme="2" tint="-0.89996032593768116"/>
        <rFont val="Arial"/>
        <family val="2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</si>
</sst>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\+0.0;\-0.0"/>
    <numFmt numFmtId="166" formatCode="\+#,##0.0;\-#,##0.0"/>
  </numFmts>
  <fonts count="4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  <font>
      <vertAlign val="superscript"/>
      <sz val="8.5"/>
      <color theme="0" tint="-0.499984740745262"/>
      <name val="Arial"/>
      <family val="2"/>
    </font>
    <font>
      <vertAlign val="superscript"/>
      <sz val="14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2" borderId="0" applyNumberFormat="0" applyBorder="0" applyAlignment="0" applyProtection="0"/>
    <xf numFmtId="0" fontId="1" fillId="0" borderId="0"/>
    <xf numFmtId="164" fontId="4" fillId="0" borderId="0" applyFill="0" applyBorder="0" applyAlignment="0" applyProtection="0"/>
  </cellStyleXfs>
  <cellXfs count="119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 wrapText="1"/>
    </xf>
    <xf numFmtId="0" fontId="18" fillId="0" borderId="0" xfId="0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3" borderId="10" xfId="0" applyFont="1" applyFill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1" fillId="6" borderId="10" xfId="0" applyFont="1" applyFill="1" applyBorder="1" applyAlignment="1">
      <alignment vertical="center"/>
    </xf>
    <xf numFmtId="0" fontId="27" fillId="0" borderId="0" xfId="2" applyFont="1" applyAlignment="1">
      <alignment vertical="center"/>
    </xf>
    <xf numFmtId="0" fontId="22" fillId="4" borderId="12" xfId="0" applyFont="1" applyFill="1" applyBorder="1" applyAlignment="1">
      <alignment vertical="center"/>
    </xf>
    <xf numFmtId="0" fontId="22" fillId="4" borderId="10" xfId="0" applyFont="1" applyFill="1" applyBorder="1" applyAlignment="1">
      <alignment vertical="center"/>
    </xf>
    <xf numFmtId="49" fontId="25" fillId="0" borderId="0" xfId="2" quotePrefix="1" applyNumberFormat="1" applyFont="1" applyAlignment="1">
      <alignment horizontal="left"/>
    </xf>
    <xf numFmtId="0" fontId="31" fillId="0" borderId="0" xfId="0" applyFont="1" applyAlignment="1">
      <alignment horizontal="center" vertical="center"/>
    </xf>
    <xf numFmtId="49" fontId="28" fillId="0" borderId="0" xfId="2" quotePrefix="1" applyNumberFormat="1" applyFont="1" applyAlignment="1">
      <alignment horizontal="right"/>
    </xf>
    <xf numFmtId="49" fontId="28" fillId="0" borderId="0" xfId="2" quotePrefix="1" applyNumberFormat="1" applyFont="1" applyAlignment="1">
      <alignment horizontal="right" vertical="center" wrapText="1"/>
    </xf>
    <xf numFmtId="0" fontId="34" fillId="0" borderId="0" xfId="2" applyFont="1" applyAlignment="1">
      <alignment vertical="center"/>
    </xf>
    <xf numFmtId="49" fontId="28" fillId="0" borderId="0" xfId="2" quotePrefix="1" applyNumberFormat="1" applyFont="1" applyAlignment="1">
      <alignment horizontal="right" vertical="center"/>
    </xf>
    <xf numFmtId="49" fontId="28" fillId="0" borderId="0" xfId="2" quotePrefix="1" applyNumberFormat="1" applyFont="1" applyAlignment="1">
      <alignment vertical="center"/>
    </xf>
    <xf numFmtId="0" fontId="15" fillId="0" borderId="0" xfId="0" applyFont="1" applyAlignment="1">
      <alignment vertical="center"/>
    </xf>
    <xf numFmtId="3" fontId="24" fillId="3" borderId="13" xfId="0" applyNumberFormat="1" applyFont="1" applyFill="1" applyBorder="1" applyAlignment="1">
      <alignment vertical="center"/>
    </xf>
    <xf numFmtId="3" fontId="24" fillId="3" borderId="0" xfId="0" applyNumberFormat="1" applyFont="1" applyFill="1" applyAlignment="1">
      <alignment vertical="center"/>
    </xf>
    <xf numFmtId="0" fontId="21" fillId="5" borderId="10" xfId="4" applyFont="1" applyFill="1" applyBorder="1" applyAlignment="1">
      <alignment vertical="center"/>
    </xf>
    <xf numFmtId="3" fontId="21" fillId="5" borderId="13" xfId="4" applyNumberFormat="1" applyFont="1" applyFill="1" applyBorder="1" applyAlignment="1">
      <alignment vertical="center"/>
    </xf>
    <xf numFmtId="3" fontId="21" fillId="5" borderId="0" xfId="4" applyNumberFormat="1" applyFont="1" applyFill="1" applyBorder="1" applyAlignment="1">
      <alignment vertical="center"/>
    </xf>
    <xf numFmtId="3" fontId="22" fillId="4" borderId="13" xfId="0" applyNumberFormat="1" applyFont="1" applyFill="1" applyBorder="1" applyAlignment="1">
      <alignment vertical="center"/>
    </xf>
    <xf numFmtId="3" fontId="22" fillId="4" borderId="0" xfId="0" applyNumberFormat="1" applyFont="1" applyFill="1" applyAlignment="1">
      <alignment vertical="center"/>
    </xf>
    <xf numFmtId="3" fontId="21" fillId="6" borderId="13" xfId="0" applyNumberFormat="1" applyFont="1" applyFill="1" applyBorder="1" applyAlignment="1">
      <alignment vertical="center"/>
    </xf>
    <xf numFmtId="3" fontId="21" fillId="6" borderId="0" xfId="0" applyNumberFormat="1" applyFont="1" applyFill="1" applyAlignment="1">
      <alignment vertical="center"/>
    </xf>
    <xf numFmtId="3" fontId="22" fillId="4" borderId="14" xfId="0" applyNumberFormat="1" applyFont="1" applyFill="1" applyBorder="1" applyAlignment="1">
      <alignment vertical="center"/>
    </xf>
    <xf numFmtId="3" fontId="22" fillId="4" borderId="11" xfId="0" applyNumberFormat="1" applyFont="1" applyFill="1" applyBorder="1" applyAlignment="1">
      <alignment vertical="center"/>
    </xf>
    <xf numFmtId="165" fontId="24" fillId="0" borderId="10" xfId="1" applyNumberFormat="1" applyFont="1" applyBorder="1" applyAlignment="1">
      <alignment vertical="center"/>
    </xf>
    <xf numFmtId="165" fontId="24" fillId="0" borderId="10" xfId="0" applyNumberFormat="1" applyFont="1" applyBorder="1" applyAlignment="1">
      <alignment vertical="center"/>
    </xf>
    <xf numFmtId="165" fontId="24" fillId="3" borderId="10" xfId="0" applyNumberFormat="1" applyFont="1" applyFill="1" applyBorder="1" applyAlignment="1">
      <alignment vertical="center"/>
    </xf>
    <xf numFmtId="165" fontId="21" fillId="5" borderId="10" xfId="4" applyNumberFormat="1" applyFont="1" applyFill="1" applyBorder="1" applyAlignment="1">
      <alignment vertical="center"/>
    </xf>
    <xf numFmtId="165" fontId="22" fillId="4" borderId="10" xfId="0" applyNumberFormat="1" applyFont="1" applyFill="1" applyBorder="1" applyAlignment="1">
      <alignment vertical="center"/>
    </xf>
    <xf numFmtId="165" fontId="21" fillId="6" borderId="10" xfId="0" applyNumberFormat="1" applyFont="1" applyFill="1" applyBorder="1" applyAlignment="1">
      <alignment vertical="center"/>
    </xf>
    <xf numFmtId="165" fontId="22" fillId="4" borderId="12" xfId="0" applyNumberFormat="1" applyFont="1" applyFill="1" applyBorder="1" applyAlignment="1">
      <alignment vertical="center"/>
    </xf>
    <xf numFmtId="165" fontId="24" fillId="0" borderId="0" xfId="1" applyNumberFormat="1" applyFont="1" applyBorder="1" applyAlignment="1">
      <alignment vertical="center"/>
    </xf>
    <xf numFmtId="165" fontId="24" fillId="0" borderId="0" xfId="0" applyNumberFormat="1" applyFont="1" applyAlignment="1">
      <alignment vertical="center"/>
    </xf>
    <xf numFmtId="165" fontId="24" fillId="3" borderId="0" xfId="0" applyNumberFormat="1" applyFont="1" applyFill="1" applyAlignment="1">
      <alignment vertical="center"/>
    </xf>
    <xf numFmtId="165" fontId="21" fillId="5" borderId="0" xfId="4" applyNumberFormat="1" applyFont="1" applyFill="1" applyBorder="1" applyAlignment="1">
      <alignment vertical="center"/>
    </xf>
    <xf numFmtId="165" fontId="22" fillId="4" borderId="0" xfId="0" applyNumberFormat="1" applyFont="1" applyFill="1" applyAlignment="1">
      <alignment vertical="center"/>
    </xf>
    <xf numFmtId="165" fontId="21" fillId="6" borderId="0" xfId="0" applyNumberFormat="1" applyFont="1" applyFill="1" applyAlignment="1">
      <alignment vertical="center"/>
    </xf>
    <xf numFmtId="165" fontId="22" fillId="4" borderId="11" xfId="0" applyNumberFormat="1" applyFont="1" applyFill="1" applyBorder="1" applyAlignment="1">
      <alignment vertical="center"/>
    </xf>
    <xf numFmtId="165" fontId="22" fillId="6" borderId="17" xfId="0" applyNumberFormat="1" applyFont="1" applyFill="1" applyBorder="1" applyAlignment="1">
      <alignment horizontal="right" vertical="center" wrapText="1"/>
    </xf>
    <xf numFmtId="49" fontId="21" fillId="6" borderId="17" xfId="0" applyNumberFormat="1" applyFont="1" applyFill="1" applyBorder="1" applyAlignment="1">
      <alignment horizontal="center" vertical="center" wrapText="1"/>
    </xf>
    <xf numFmtId="0" fontId="22" fillId="6" borderId="17" xfId="0" applyFont="1" applyFill="1" applyBorder="1" applyAlignment="1">
      <alignment horizontal="right" vertical="center" wrapText="1"/>
    </xf>
    <xf numFmtId="0" fontId="21" fillId="6" borderId="0" xfId="0" applyFont="1" applyFill="1" applyAlignment="1">
      <alignment horizontal="center" vertical="center" wrapText="1"/>
    </xf>
    <xf numFmtId="165" fontId="22" fillId="6" borderId="19" xfId="0" applyNumberFormat="1" applyFont="1" applyFill="1" applyBorder="1" applyAlignment="1">
      <alignment horizontal="right" vertical="center" wrapText="1"/>
    </xf>
    <xf numFmtId="49" fontId="22" fillId="6" borderId="19" xfId="0" applyNumberFormat="1" applyFont="1" applyFill="1" applyBorder="1" applyAlignment="1">
      <alignment horizontal="right" vertical="center" wrapText="1"/>
    </xf>
    <xf numFmtId="0" fontId="29" fillId="0" borderId="0" xfId="2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8" fillId="0" borderId="0" xfId="2" applyFont="1" applyAlignment="1">
      <alignment vertical="center"/>
    </xf>
    <xf numFmtId="49" fontId="38" fillId="0" borderId="0" xfId="2" quotePrefix="1" applyNumberFormat="1" applyFont="1" applyAlignment="1">
      <alignment horizontal="left" vertical="center"/>
    </xf>
    <xf numFmtId="49" fontId="0" fillId="0" borderId="0" xfId="0" applyNumberFormat="1" applyAlignment="1">
      <alignment vertical="center" wrapText="1"/>
    </xf>
    <xf numFmtId="0" fontId="4" fillId="0" borderId="0" xfId="0" applyFont="1" applyAlignment="1">
      <alignment vertical="center"/>
    </xf>
    <xf numFmtId="49" fontId="43" fillId="0" borderId="0" xfId="2" quotePrefix="1" applyNumberFormat="1" applyFont="1" applyAlignment="1">
      <alignment horizontal="right" vertical="center"/>
    </xf>
    <xf numFmtId="166" fontId="24" fillId="0" borderId="10" xfId="1" applyNumberFormat="1" applyFont="1" applyBorder="1" applyAlignment="1">
      <alignment vertical="center"/>
    </xf>
    <xf numFmtId="166" fontId="24" fillId="0" borderId="10" xfId="0" applyNumberFormat="1" applyFont="1" applyBorder="1" applyAlignment="1">
      <alignment vertical="center"/>
    </xf>
    <xf numFmtId="166" fontId="24" fillId="3" borderId="10" xfId="0" applyNumberFormat="1" applyFont="1" applyFill="1" applyBorder="1" applyAlignment="1">
      <alignment vertical="center"/>
    </xf>
    <xf numFmtId="166" fontId="21" fillId="5" borderId="10" xfId="4" applyNumberFormat="1" applyFont="1" applyFill="1" applyBorder="1" applyAlignment="1">
      <alignment vertical="center"/>
    </xf>
    <xf numFmtId="166" fontId="22" fillId="4" borderId="10" xfId="0" applyNumberFormat="1" applyFont="1" applyFill="1" applyBorder="1" applyAlignment="1">
      <alignment vertical="center"/>
    </xf>
    <xf numFmtId="166" fontId="21" fillId="6" borderId="10" xfId="0" applyNumberFormat="1" applyFont="1" applyFill="1" applyBorder="1" applyAlignment="1">
      <alignment vertical="center"/>
    </xf>
    <xf numFmtId="166" fontId="22" fillId="4" borderId="12" xfId="0" applyNumberFormat="1" applyFont="1" applyFill="1" applyBorder="1" applyAlignment="1">
      <alignment vertical="center"/>
    </xf>
    <xf numFmtId="166" fontId="24" fillId="0" borderId="0" xfId="1" applyNumberFormat="1" applyFont="1" applyBorder="1" applyAlignment="1">
      <alignment vertical="center"/>
    </xf>
    <xf numFmtId="166" fontId="24" fillId="0" borderId="0" xfId="0" applyNumberFormat="1" applyFont="1" applyAlignment="1">
      <alignment vertical="center"/>
    </xf>
    <xf numFmtId="166" fontId="24" fillId="3" borderId="0" xfId="0" applyNumberFormat="1" applyFont="1" applyFill="1" applyAlignment="1">
      <alignment vertical="center"/>
    </xf>
    <xf numFmtId="166" fontId="21" fillId="5" borderId="0" xfId="4" applyNumberFormat="1" applyFont="1" applyFill="1" applyBorder="1" applyAlignment="1">
      <alignment vertical="center"/>
    </xf>
    <xf numFmtId="166" fontId="22" fillId="4" borderId="0" xfId="0" applyNumberFormat="1" applyFont="1" applyFill="1" applyAlignment="1">
      <alignment vertical="center"/>
    </xf>
    <xf numFmtId="166" fontId="21" fillId="6" borderId="0" xfId="0" applyNumberFormat="1" applyFont="1" applyFill="1" applyAlignment="1">
      <alignment vertical="center"/>
    </xf>
    <xf numFmtId="166" fontId="22" fillId="4" borderId="11" xfId="0" applyNumberFormat="1" applyFont="1" applyFill="1" applyBorder="1" applyAlignment="1">
      <alignment vertical="center"/>
    </xf>
    <xf numFmtId="0" fontId="28" fillId="0" borderId="0" xfId="0" quotePrefix="1" applyFont="1" applyAlignment="1">
      <alignment horizontal="right"/>
    </xf>
    <xf numFmtId="3" fontId="24" fillId="0" borderId="13" xfId="0" applyNumberFormat="1" applyFont="1" applyBorder="1" applyAlignment="1">
      <alignment vertical="center"/>
    </xf>
    <xf numFmtId="3" fontId="24" fillId="0" borderId="0" xfId="0" applyNumberFormat="1" applyFont="1" applyAlignment="1">
      <alignment vertical="center"/>
    </xf>
    <xf numFmtId="17" fontId="21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1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1" fillId="6" borderId="17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9" fontId="28" fillId="0" borderId="0" xfId="2" quotePrefix="1" applyNumberFormat="1" applyFont="1" applyAlignment="1">
      <alignment horizontal="right" vertical="center" wrapText="1"/>
    </xf>
    <xf numFmtId="0" fontId="41" fillId="0" borderId="20" xfId="2" quotePrefix="1" applyFont="1" applyBorder="1" applyAlignment="1">
      <alignment horizontal="right" vertical="center" wrapText="1"/>
    </xf>
    <xf numFmtId="0" fontId="41" fillId="0" borderId="20" xfId="2" applyFont="1" applyBorder="1" applyAlignment="1">
      <alignment horizontal="right" vertical="center"/>
    </xf>
    <xf numFmtId="0" fontId="41" fillId="0" borderId="0" xfId="2" applyFont="1" applyAlignment="1">
      <alignment horizontal="right" vertical="center"/>
    </xf>
    <xf numFmtId="0" fontId="39" fillId="0" borderId="0" xfId="0" applyFont="1" applyAlignment="1">
      <alignment horizontal="center"/>
    </xf>
  </cellXfs>
  <cellStyles count="7">
    <cellStyle name="20% - Accent5 2" xfId="4" xr:uid="{523141A8-D210-4C83-B066-BC71D6B654FD}"/>
    <cellStyle name="Explanatory Text" xfId="2" builtinId="53"/>
    <cellStyle name="Migliaia 4" xfId="6" xr:uid="{7ACEF269-BFDD-45F3-9E71-B148BC5B9EF8}"/>
    <cellStyle name="Normal" xfId="0" builtinId="0"/>
    <cellStyle name="Normal 2" xfId="3" xr:uid="{00000000-0005-0000-0000-000004000000}"/>
    <cellStyle name="Normal 2 2" xfId="5" xr:uid="{4E458E2F-0B2B-41DF-961A-8C23FB82B338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91168</xdr:colOff>
      <xdr:row>65</xdr:row>
      <xdr:rowOff>37516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528757-42DB-8619-CF3F-0CF13C5A6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93" y="10457089"/>
          <a:ext cx="7772400" cy="19425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91168</xdr:colOff>
      <xdr:row>65</xdr:row>
      <xdr:rowOff>18861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D8E9F1-B88D-79C9-28D5-8A2EF81A1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93" y="10518321"/>
          <a:ext cx="7772400" cy="19238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8</xdr:col>
      <xdr:colOff>91168</xdr:colOff>
      <xdr:row>63</xdr:row>
      <xdr:rowOff>183709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A3BA39-BE36-6E22-97AD-55BA78DC8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93" y="10287000"/>
          <a:ext cx="7772400" cy="18982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8</xdr:col>
      <xdr:colOff>91168</xdr:colOff>
      <xdr:row>63</xdr:row>
      <xdr:rowOff>153153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AB116B-6352-6915-4505-76CCC4961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93" y="10130518"/>
          <a:ext cx="7772400" cy="2024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8</xdr:col>
      <xdr:colOff>91168</xdr:colOff>
      <xdr:row>63</xdr:row>
      <xdr:rowOff>73867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7D262E-6BB8-B50D-514E-C8ED16956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93" y="10110108"/>
          <a:ext cx="7772400" cy="1944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U79"/>
  <sheetViews>
    <sheetView showGridLines="0" tabSelected="1" view="pageLayout" zoomScale="80" zoomScaleNormal="100" zoomScaleSheetLayoutView="110" zoomScalePageLayoutView="80" workbookViewId="0">
      <selection activeCell="C19" sqref="C19"/>
    </sheetView>
  </sheetViews>
  <sheetFormatPr defaultColWidth="9.3046875" defaultRowHeight="15" customHeight="1"/>
  <cols>
    <col min="1" max="1" width="10.69140625" style="3" customWidth="1"/>
    <col min="2" max="2" width="27.69140625" style="5" customWidth="1"/>
    <col min="3" max="4" width="12.69140625" style="5" customWidth="1"/>
    <col min="5" max="5" width="15.69140625" style="5" customWidth="1"/>
    <col min="6" max="7" width="12.69140625" style="5" customWidth="1"/>
    <col min="8" max="8" width="15.69140625" style="5" customWidth="1"/>
    <col min="9" max="9" width="5.69140625" style="5" customWidth="1"/>
    <col min="10" max="11" width="11.69140625" style="5" customWidth="1"/>
    <col min="12" max="13" width="10.69140625" style="5" customWidth="1"/>
    <col min="14" max="16" width="9.3046875" style="5" customWidth="1"/>
    <col min="17" max="16384" width="9.3046875" style="5"/>
  </cols>
  <sheetData>
    <row r="1" spans="1:21" ht="30">
      <c r="A1" s="2"/>
      <c r="B1" s="6"/>
      <c r="C1" s="101" t="s">
        <v>4</v>
      </c>
      <c r="D1" s="101"/>
      <c r="E1" s="101"/>
      <c r="F1" s="101"/>
      <c r="G1" s="101"/>
      <c r="H1" s="101"/>
      <c r="J1"/>
      <c r="K1"/>
      <c r="L1"/>
      <c r="M1"/>
      <c r="N1"/>
      <c r="O1"/>
      <c r="P1"/>
      <c r="Q1"/>
      <c r="R1"/>
      <c r="S1"/>
      <c r="T1"/>
      <c r="U1"/>
    </row>
    <row r="2" spans="1:21" ht="15.65" customHeight="1">
      <c r="A2" s="2"/>
      <c r="B2" s="6"/>
      <c r="J2"/>
      <c r="K2"/>
      <c r="L2"/>
      <c r="M2"/>
      <c r="N2"/>
      <c r="O2"/>
      <c r="P2"/>
      <c r="Q2"/>
      <c r="R2"/>
      <c r="S2"/>
      <c r="T2"/>
      <c r="U2"/>
    </row>
    <row r="3" spans="1:21" ht="2.7" customHeight="1">
      <c r="A3" s="2"/>
      <c r="B3" s="6"/>
      <c r="C3" s="102"/>
      <c r="D3" s="103"/>
      <c r="E3" s="103"/>
      <c r="F3" s="103"/>
      <c r="G3" s="103"/>
      <c r="H3" s="104"/>
      <c r="J3"/>
      <c r="K3"/>
      <c r="L3"/>
      <c r="M3"/>
      <c r="N3"/>
      <c r="O3"/>
      <c r="P3"/>
      <c r="Q3"/>
      <c r="R3"/>
      <c r="S3"/>
      <c r="T3"/>
      <c r="U3"/>
    </row>
    <row r="4" spans="1:21" ht="18" customHeight="1">
      <c r="A4" s="4"/>
      <c r="B4" s="6"/>
      <c r="C4" s="105" t="s">
        <v>39</v>
      </c>
      <c r="D4" s="106"/>
      <c r="E4" s="106"/>
      <c r="F4" s="106"/>
      <c r="G4" s="106"/>
      <c r="H4" s="107"/>
      <c r="J4"/>
      <c r="K4"/>
      <c r="L4"/>
      <c r="M4"/>
      <c r="N4"/>
      <c r="O4"/>
      <c r="P4"/>
      <c r="Q4"/>
      <c r="R4"/>
      <c r="S4"/>
      <c r="T4"/>
      <c r="U4"/>
    </row>
    <row r="5" spans="1:21" ht="18" customHeight="1">
      <c r="A5" s="4"/>
      <c r="B5" s="6"/>
      <c r="C5" s="108" t="s">
        <v>78</v>
      </c>
      <c r="D5" s="109"/>
      <c r="E5" s="109"/>
      <c r="F5" s="109"/>
      <c r="G5" s="109"/>
      <c r="H5" s="110"/>
      <c r="J5"/>
      <c r="K5"/>
      <c r="L5"/>
      <c r="M5"/>
      <c r="N5"/>
      <c r="O5"/>
      <c r="P5"/>
      <c r="Q5"/>
      <c r="R5"/>
      <c r="S5"/>
      <c r="T5"/>
      <c r="U5"/>
    </row>
    <row r="6" spans="1:21" ht="2.7" customHeight="1">
      <c r="A6" s="4"/>
      <c r="B6" s="6"/>
      <c r="C6" s="111"/>
      <c r="D6" s="112"/>
      <c r="E6" s="112"/>
      <c r="F6" s="112"/>
      <c r="G6" s="112"/>
      <c r="H6" s="113"/>
      <c r="J6"/>
      <c r="K6"/>
      <c r="L6"/>
      <c r="M6"/>
      <c r="N6"/>
      <c r="O6"/>
      <c r="P6"/>
      <c r="Q6"/>
      <c r="R6"/>
      <c r="S6"/>
      <c r="T6"/>
      <c r="U6"/>
    </row>
    <row r="7" spans="1:21" ht="15" customHeight="1">
      <c r="A7" s="4"/>
      <c r="B7" s="6"/>
      <c r="J7"/>
      <c r="K7"/>
      <c r="L7"/>
      <c r="M7"/>
      <c r="N7"/>
      <c r="O7"/>
      <c r="P7"/>
      <c r="Q7"/>
      <c r="R7"/>
      <c r="S7"/>
      <c r="T7"/>
      <c r="U7"/>
    </row>
    <row r="8" spans="1:21" ht="18" customHeight="1">
      <c r="A8" s="7"/>
      <c r="B8" s="5" t="s">
        <v>0</v>
      </c>
      <c r="C8" s="99" t="s">
        <v>40</v>
      </c>
      <c r="D8" s="99"/>
      <c r="E8" s="99"/>
      <c r="F8" s="99"/>
      <c r="G8" s="99"/>
      <c r="H8" s="99"/>
      <c r="J8"/>
      <c r="K8"/>
      <c r="L8"/>
      <c r="M8"/>
      <c r="N8"/>
      <c r="O8"/>
      <c r="P8"/>
      <c r="Q8"/>
      <c r="R8"/>
      <c r="S8"/>
      <c r="T8"/>
      <c r="U8"/>
    </row>
    <row r="9" spans="1:21" ht="21.45" customHeight="1">
      <c r="A9" s="7"/>
      <c r="C9" s="100" t="s">
        <v>67</v>
      </c>
      <c r="D9" s="100"/>
      <c r="E9" s="100"/>
      <c r="F9" s="100"/>
      <c r="G9" s="100"/>
      <c r="H9" s="100"/>
      <c r="J9"/>
      <c r="K9"/>
      <c r="L9"/>
      <c r="M9"/>
      <c r="N9"/>
      <c r="O9"/>
      <c r="P9"/>
      <c r="Q9"/>
      <c r="R9"/>
      <c r="S9"/>
      <c r="T9"/>
      <c r="U9"/>
    </row>
    <row r="10" spans="1:21" ht="12.45">
      <c r="A10" s="7"/>
      <c r="J10"/>
      <c r="K10"/>
      <c r="L10"/>
      <c r="M10"/>
      <c r="N10"/>
      <c r="O10"/>
      <c r="P10"/>
      <c r="Q10"/>
      <c r="R10"/>
      <c r="S10"/>
      <c r="T10"/>
      <c r="U10"/>
    </row>
    <row r="11" spans="1:21" ht="15" customHeight="1">
      <c r="A11" s="7"/>
      <c r="B11" s="8"/>
      <c r="C11" s="9"/>
      <c r="D11" s="9"/>
      <c r="E11" s="9"/>
      <c r="F11" s="9"/>
      <c r="G11" s="10"/>
      <c r="H11" s="10"/>
      <c r="I11" s="10"/>
      <c r="J11"/>
      <c r="K11"/>
      <c r="L11"/>
      <c r="M11"/>
      <c r="N11"/>
      <c r="O11"/>
      <c r="P11"/>
      <c r="Q11"/>
      <c r="R11"/>
      <c r="S11"/>
      <c r="T11"/>
      <c r="U11"/>
    </row>
    <row r="12" spans="1:21" customFormat="1" ht="15" customHeight="1">
      <c r="A12" s="7"/>
      <c r="B12" s="10"/>
      <c r="C12" s="93" t="s">
        <v>79</v>
      </c>
      <c r="D12" s="94"/>
      <c r="E12" s="95"/>
      <c r="F12" s="96" t="s">
        <v>80</v>
      </c>
      <c r="G12" s="94"/>
      <c r="H12" s="97"/>
    </row>
    <row r="13" spans="1:21" ht="15" customHeight="1">
      <c r="A13" s="5"/>
      <c r="B13" s="35"/>
      <c r="C13" s="91" t="s">
        <v>37</v>
      </c>
      <c r="D13" s="92"/>
      <c r="E13" s="65" t="s">
        <v>3</v>
      </c>
      <c r="F13" s="98" t="s">
        <v>37</v>
      </c>
      <c r="G13" s="92"/>
      <c r="H13" s="61" t="s">
        <v>3</v>
      </c>
      <c r="J13"/>
      <c r="K13"/>
      <c r="L13"/>
      <c r="M13"/>
      <c r="N13"/>
      <c r="O13"/>
      <c r="P13"/>
      <c r="Q13"/>
      <c r="R13"/>
      <c r="S13"/>
      <c r="T13"/>
      <c r="U13"/>
    </row>
    <row r="14" spans="1:21" ht="15" customHeight="1">
      <c r="A14" s="5"/>
      <c r="B14" s="35"/>
      <c r="C14" s="64">
        <v>2022</v>
      </c>
      <c r="D14" s="64">
        <v>2021</v>
      </c>
      <c r="E14" s="66" t="s">
        <v>75</v>
      </c>
      <c r="F14" s="62" t="s">
        <v>76</v>
      </c>
      <c r="G14" s="64">
        <v>2021</v>
      </c>
      <c r="H14" s="63" t="s">
        <v>75</v>
      </c>
      <c r="J14"/>
      <c r="K14"/>
      <c r="L14"/>
      <c r="M14"/>
      <c r="N14"/>
      <c r="O14"/>
      <c r="P14"/>
      <c r="Q14"/>
      <c r="R14"/>
      <c r="S14"/>
      <c r="T14"/>
      <c r="U14"/>
    </row>
    <row r="15" spans="1:21" ht="14.15">
      <c r="A15" s="5"/>
      <c r="B15" s="20" t="s">
        <v>7</v>
      </c>
      <c r="C15" s="89">
        <v>1815</v>
      </c>
      <c r="D15" s="90">
        <v>2722</v>
      </c>
      <c r="E15" s="47">
        <v>-33.321087435709032</v>
      </c>
      <c r="F15" s="89">
        <v>22069</v>
      </c>
      <c r="G15" s="90">
        <v>58806</v>
      </c>
      <c r="H15" s="54">
        <v>-62.471516511920555</v>
      </c>
      <c r="I15" s="12"/>
      <c r="J15"/>
      <c r="K15"/>
      <c r="L15"/>
      <c r="M15"/>
      <c r="N15"/>
      <c r="O15"/>
      <c r="P15"/>
      <c r="Q15"/>
      <c r="R15"/>
      <c r="S15"/>
      <c r="T15"/>
      <c r="U15"/>
    </row>
    <row r="16" spans="1:21" ht="15" customHeight="1">
      <c r="A16" s="5"/>
      <c r="B16" s="21" t="s">
        <v>8</v>
      </c>
      <c r="C16" s="89">
        <v>4129</v>
      </c>
      <c r="D16" s="90">
        <v>4694</v>
      </c>
      <c r="E16" s="48">
        <v>-12.036642522368982</v>
      </c>
      <c r="F16" s="89">
        <v>56102</v>
      </c>
      <c r="G16" s="90">
        <v>71564</v>
      </c>
      <c r="H16" s="55">
        <v>-21.60583533620256</v>
      </c>
      <c r="I16" s="12"/>
      <c r="J16"/>
      <c r="K16"/>
      <c r="L16"/>
      <c r="M16"/>
      <c r="N16"/>
      <c r="O16"/>
      <c r="P16"/>
      <c r="Q16"/>
      <c r="R16"/>
      <c r="S16"/>
      <c r="T16"/>
      <c r="U16"/>
    </row>
    <row r="17" spans="1:21" ht="15" customHeight="1">
      <c r="A17" s="5"/>
      <c r="B17" s="21" t="s">
        <v>9</v>
      </c>
      <c r="C17" s="89">
        <v>363</v>
      </c>
      <c r="D17" s="90">
        <v>429</v>
      </c>
      <c r="E17" s="48">
        <v>-15.384615384615385</v>
      </c>
      <c r="F17" s="89">
        <v>4889</v>
      </c>
      <c r="G17" s="90">
        <v>6659</v>
      </c>
      <c r="H17" s="55">
        <v>-26.580567652800717</v>
      </c>
      <c r="I17" s="12"/>
      <c r="J17"/>
      <c r="K17"/>
      <c r="L17"/>
      <c r="M17"/>
      <c r="N17"/>
      <c r="O17"/>
      <c r="P17"/>
      <c r="Q17"/>
      <c r="R17"/>
      <c r="S17"/>
      <c r="T17"/>
      <c r="U17"/>
    </row>
    <row r="18" spans="1:21" ht="15" customHeight="1">
      <c r="A18" s="5"/>
      <c r="B18" s="21" t="s">
        <v>10</v>
      </c>
      <c r="C18" s="89">
        <v>424</v>
      </c>
      <c r="D18" s="90">
        <v>534</v>
      </c>
      <c r="E18" s="48">
        <v>-20.599250936329589</v>
      </c>
      <c r="F18" s="89">
        <v>6652</v>
      </c>
      <c r="G18" s="90">
        <v>7958</v>
      </c>
      <c r="H18" s="55">
        <v>-16.411158582558432</v>
      </c>
      <c r="I18" s="12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>
      <c r="A19" s="5"/>
      <c r="B19" s="21" t="s">
        <v>11</v>
      </c>
      <c r="C19" s="89">
        <v>117</v>
      </c>
      <c r="D19" s="90">
        <v>107</v>
      </c>
      <c r="E19" s="48">
        <v>9.3457943925233646</v>
      </c>
      <c r="F19" s="89">
        <v>1962</v>
      </c>
      <c r="G19" s="90">
        <v>1938</v>
      </c>
      <c r="H19" s="55">
        <v>1.2383900928792571</v>
      </c>
      <c r="I19" s="12"/>
      <c r="J19"/>
      <c r="K19"/>
      <c r="L19"/>
      <c r="M19"/>
      <c r="N19"/>
      <c r="O19"/>
      <c r="P19"/>
      <c r="Q19"/>
      <c r="R19"/>
      <c r="S19"/>
      <c r="T19"/>
      <c r="U19"/>
    </row>
    <row r="20" spans="1:21" ht="15" customHeight="1">
      <c r="A20" s="5"/>
      <c r="B20" s="21" t="s">
        <v>12</v>
      </c>
      <c r="C20" s="89">
        <v>1727</v>
      </c>
      <c r="D20" s="90">
        <v>2386</v>
      </c>
      <c r="E20" s="48">
        <v>-27.619446772841577</v>
      </c>
      <c r="F20" s="89">
        <v>16908</v>
      </c>
      <c r="G20" s="90">
        <v>19660</v>
      </c>
      <c r="H20" s="55">
        <v>-13.997965412004069</v>
      </c>
      <c r="I20" s="12"/>
      <c r="J20"/>
      <c r="K20"/>
      <c r="L20"/>
      <c r="M20"/>
      <c r="N20"/>
      <c r="O20"/>
      <c r="P20"/>
      <c r="Q20"/>
      <c r="R20"/>
      <c r="S20"/>
      <c r="T20"/>
      <c r="U20"/>
    </row>
    <row r="21" spans="1:21" ht="15" customHeight="1">
      <c r="A21" s="5"/>
      <c r="B21" s="21" t="s">
        <v>13</v>
      </c>
      <c r="C21" s="89">
        <v>2136</v>
      </c>
      <c r="D21" s="90">
        <v>2928</v>
      </c>
      <c r="E21" s="48">
        <v>-27.049180327868854</v>
      </c>
      <c r="F21" s="89">
        <v>27170</v>
      </c>
      <c r="G21" s="90">
        <v>31572</v>
      </c>
      <c r="H21" s="55">
        <v>-13.942734068161663</v>
      </c>
      <c r="I21" s="12"/>
      <c r="J21"/>
      <c r="K21"/>
      <c r="L21"/>
      <c r="M21"/>
      <c r="N21"/>
      <c r="O21"/>
      <c r="P21"/>
      <c r="Q21"/>
      <c r="R21"/>
      <c r="S21"/>
      <c r="T21"/>
      <c r="U21"/>
    </row>
    <row r="22" spans="1:21" ht="15" customHeight="1">
      <c r="A22" s="5"/>
      <c r="B22" s="22" t="s">
        <v>14</v>
      </c>
      <c r="C22" s="36">
        <v>398</v>
      </c>
      <c r="D22" s="37">
        <v>254</v>
      </c>
      <c r="E22" s="49">
        <v>56.69291338582677</v>
      </c>
      <c r="F22" s="36">
        <v>3910</v>
      </c>
      <c r="G22" s="37">
        <v>4142</v>
      </c>
      <c r="H22" s="56">
        <v>-5.6011588604538876</v>
      </c>
      <c r="I22" s="12"/>
      <c r="J22"/>
      <c r="K22"/>
      <c r="L22"/>
      <c r="M22"/>
      <c r="N22"/>
      <c r="O22"/>
      <c r="P22"/>
      <c r="Q22"/>
      <c r="R22"/>
      <c r="S22"/>
      <c r="T22"/>
      <c r="U22"/>
    </row>
    <row r="23" spans="1:21" ht="15" customHeight="1">
      <c r="A23" s="5"/>
      <c r="B23" s="21" t="s">
        <v>15</v>
      </c>
      <c r="C23" s="89">
        <v>1061</v>
      </c>
      <c r="D23" s="90">
        <v>949</v>
      </c>
      <c r="E23" s="48">
        <v>11.801896733403582</v>
      </c>
      <c r="F23" s="89">
        <v>11192</v>
      </c>
      <c r="G23" s="90">
        <v>12894</v>
      </c>
      <c r="H23" s="55">
        <v>-13.19993795563828</v>
      </c>
      <c r="I23" s="12"/>
      <c r="J23"/>
      <c r="K23"/>
      <c r="L23"/>
      <c r="M23"/>
      <c r="N23"/>
      <c r="O23"/>
      <c r="P23"/>
      <c r="Q23"/>
      <c r="R23"/>
      <c r="S23"/>
      <c r="T23"/>
      <c r="U23"/>
    </row>
    <row r="24" spans="1:21" ht="15" customHeight="1">
      <c r="A24" s="5"/>
      <c r="B24" s="21" t="s">
        <v>16</v>
      </c>
      <c r="C24" s="89">
        <v>32986</v>
      </c>
      <c r="D24" s="90">
        <v>38631</v>
      </c>
      <c r="E24" s="48">
        <v>-14.61261681033367</v>
      </c>
      <c r="F24" s="89">
        <v>347069</v>
      </c>
      <c r="G24" s="90">
        <v>431385</v>
      </c>
      <c r="H24" s="55">
        <v>-19.545417666353721</v>
      </c>
      <c r="I24" s="12"/>
      <c r="J24"/>
      <c r="K24"/>
      <c r="L24"/>
      <c r="M24"/>
      <c r="N24"/>
      <c r="O24"/>
      <c r="P24"/>
      <c r="Q24"/>
      <c r="R24"/>
      <c r="S24"/>
      <c r="T24"/>
      <c r="U24"/>
    </row>
    <row r="25" spans="1:21" s="13" customFormat="1" ht="15" customHeight="1">
      <c r="A25" s="5"/>
      <c r="B25" s="21" t="s">
        <v>17</v>
      </c>
      <c r="C25" s="89">
        <v>25148</v>
      </c>
      <c r="D25" s="90">
        <v>21125</v>
      </c>
      <c r="E25" s="48">
        <v>19.04378698224852</v>
      </c>
      <c r="F25" s="89">
        <v>231290</v>
      </c>
      <c r="G25" s="90">
        <v>265732</v>
      </c>
      <c r="H25" s="55">
        <v>-12.96117893215721</v>
      </c>
      <c r="I25" s="12"/>
      <c r="J25"/>
      <c r="K25"/>
      <c r="L25"/>
      <c r="M25"/>
      <c r="N25"/>
      <c r="O25"/>
      <c r="P25"/>
      <c r="Q25"/>
      <c r="R25"/>
      <c r="S25"/>
      <c r="T25"/>
      <c r="U25"/>
    </row>
    <row r="26" spans="1:21" ht="15" customHeight="1">
      <c r="A26" s="5"/>
      <c r="B26" s="21" t="s">
        <v>18</v>
      </c>
      <c r="C26" s="89">
        <v>763</v>
      </c>
      <c r="D26" s="90">
        <v>663</v>
      </c>
      <c r="E26" s="48">
        <v>15.082956259426847</v>
      </c>
      <c r="F26" s="89">
        <v>9664</v>
      </c>
      <c r="G26" s="90">
        <v>10426</v>
      </c>
      <c r="H26" s="55">
        <v>-7.3086514483023208</v>
      </c>
      <c r="I26" s="12"/>
      <c r="J26"/>
      <c r="K26"/>
      <c r="L26"/>
      <c r="M26"/>
      <c r="N26"/>
      <c r="O26"/>
      <c r="P26"/>
      <c r="Q26"/>
      <c r="R26"/>
      <c r="S26"/>
      <c r="T26"/>
      <c r="U26"/>
    </row>
    <row r="27" spans="1:21" ht="15" customHeight="1">
      <c r="A27" s="5"/>
      <c r="B27" s="21" t="s">
        <v>19</v>
      </c>
      <c r="C27" s="89">
        <v>1251</v>
      </c>
      <c r="D27" s="90">
        <v>2213</v>
      </c>
      <c r="E27" s="48">
        <v>-43.470402169001353</v>
      </c>
      <c r="F27" s="89">
        <v>17652</v>
      </c>
      <c r="G27" s="90">
        <v>22981</v>
      </c>
      <c r="H27" s="55">
        <v>-23.188721117444846</v>
      </c>
      <c r="I27" s="12"/>
      <c r="J27"/>
      <c r="K27"/>
      <c r="L27"/>
      <c r="M27"/>
      <c r="N27"/>
      <c r="O27"/>
      <c r="P27"/>
      <c r="Q27"/>
      <c r="R27"/>
      <c r="S27"/>
      <c r="T27"/>
      <c r="U27"/>
    </row>
    <row r="28" spans="1:21" ht="15" customHeight="1">
      <c r="A28" s="5"/>
      <c r="B28" s="21" t="s">
        <v>43</v>
      </c>
      <c r="C28" s="89">
        <v>347</v>
      </c>
      <c r="D28" s="90">
        <v>314</v>
      </c>
      <c r="E28" s="48">
        <v>10.509554140127388</v>
      </c>
      <c r="F28" s="89">
        <v>23653</v>
      </c>
      <c r="G28" s="90">
        <v>28742</v>
      </c>
      <c r="H28" s="55">
        <v>-17.705796395518753</v>
      </c>
      <c r="I28" s="12"/>
      <c r="J28"/>
      <c r="K28"/>
      <c r="L28"/>
      <c r="M28"/>
      <c r="N28"/>
      <c r="O28"/>
      <c r="P28"/>
      <c r="Q28"/>
      <c r="R28"/>
      <c r="S28"/>
      <c r="T28"/>
      <c r="U28"/>
    </row>
    <row r="29" spans="1:21" ht="15" customHeight="1">
      <c r="A29" s="5"/>
      <c r="B29" s="21" t="s">
        <v>44</v>
      </c>
      <c r="C29" s="89">
        <v>14670</v>
      </c>
      <c r="D29" s="90">
        <v>16577</v>
      </c>
      <c r="E29" s="48">
        <v>-11.503890933220728</v>
      </c>
      <c r="F29" s="89">
        <v>161094</v>
      </c>
      <c r="G29" s="90">
        <v>183625</v>
      </c>
      <c r="H29" s="55">
        <v>-12.270115724982981</v>
      </c>
      <c r="I29" s="12"/>
      <c r="J29"/>
      <c r="K29"/>
      <c r="L29"/>
      <c r="M29"/>
      <c r="N29"/>
      <c r="O29"/>
      <c r="P29"/>
      <c r="Q29"/>
      <c r="R29"/>
      <c r="S29"/>
      <c r="T29"/>
      <c r="U29"/>
    </row>
    <row r="30" spans="1:21" ht="15" customHeight="1">
      <c r="A30" s="5"/>
      <c r="B30" s="21" t="s">
        <v>22</v>
      </c>
      <c r="C30" s="89">
        <v>188</v>
      </c>
      <c r="D30" s="90">
        <v>140</v>
      </c>
      <c r="E30" s="48">
        <v>34.285714285714285</v>
      </c>
      <c r="F30" s="89">
        <v>2407</v>
      </c>
      <c r="G30" s="90">
        <v>2535</v>
      </c>
      <c r="H30" s="55">
        <v>-5.0493096646942801</v>
      </c>
      <c r="I30" s="12"/>
      <c r="J30"/>
      <c r="K30"/>
      <c r="L30"/>
      <c r="M30"/>
      <c r="N30"/>
      <c r="O30"/>
      <c r="P30"/>
      <c r="Q30"/>
      <c r="R30"/>
      <c r="S30"/>
      <c r="T30"/>
      <c r="U30"/>
    </row>
    <row r="31" spans="1:21" ht="15" customHeight="1">
      <c r="A31" s="5"/>
      <c r="B31" s="21" t="s">
        <v>38</v>
      </c>
      <c r="C31" s="89">
        <v>196</v>
      </c>
      <c r="D31" s="90">
        <v>189</v>
      </c>
      <c r="E31" s="48">
        <v>3.7037037037037033</v>
      </c>
      <c r="F31" s="89">
        <v>3321</v>
      </c>
      <c r="G31" s="90">
        <v>3411</v>
      </c>
      <c r="H31" s="55">
        <v>-2.6385224274406331</v>
      </c>
      <c r="I31" s="12"/>
      <c r="J31"/>
      <c r="K31"/>
      <c r="L31"/>
      <c r="M31"/>
      <c r="N31"/>
      <c r="O31"/>
      <c r="P31"/>
      <c r="Q31"/>
      <c r="R31"/>
      <c r="S31"/>
      <c r="T31"/>
      <c r="U31"/>
    </row>
    <row r="32" spans="1:21" ht="14.15">
      <c r="A32" s="5"/>
      <c r="B32" s="21" t="s">
        <v>23</v>
      </c>
      <c r="C32" s="89">
        <v>295</v>
      </c>
      <c r="D32" s="90">
        <v>350</v>
      </c>
      <c r="E32" s="48">
        <v>-15.714285714285714</v>
      </c>
      <c r="F32" s="89">
        <v>4004</v>
      </c>
      <c r="G32" s="90">
        <v>4560</v>
      </c>
      <c r="H32" s="55">
        <v>-12.192982456140351</v>
      </c>
      <c r="I32" s="12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customHeight="1">
      <c r="A33" s="5"/>
      <c r="B33" s="21" t="s">
        <v>24</v>
      </c>
      <c r="C33" s="89">
        <v>5104</v>
      </c>
      <c r="D33" s="90">
        <v>4203</v>
      </c>
      <c r="E33" s="48">
        <v>21.437068760409232</v>
      </c>
      <c r="F33" s="89">
        <v>59186</v>
      </c>
      <c r="G33" s="90">
        <v>68405</v>
      </c>
      <c r="H33" s="55">
        <v>-13.477085008405817</v>
      </c>
      <c r="I33" s="12"/>
      <c r="J33"/>
      <c r="K33"/>
      <c r="L33"/>
      <c r="M33"/>
      <c r="N33"/>
      <c r="O33"/>
      <c r="P33"/>
      <c r="Q33"/>
      <c r="R33"/>
      <c r="S33"/>
      <c r="T33"/>
      <c r="U33"/>
    </row>
    <row r="34" spans="1:21" ht="15" customHeight="1">
      <c r="A34" s="5"/>
      <c r="B34" s="21" t="s">
        <v>25</v>
      </c>
      <c r="C34" s="89">
        <v>5731</v>
      </c>
      <c r="D34" s="90">
        <v>7458</v>
      </c>
      <c r="E34" s="48">
        <v>-23.156342182890853</v>
      </c>
      <c r="F34" s="89">
        <v>62238</v>
      </c>
      <c r="G34" s="90">
        <v>73926</v>
      </c>
      <c r="H34" s="55">
        <v>-15.810404999594189</v>
      </c>
      <c r="I34" s="12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customHeight="1">
      <c r="A35" s="5"/>
      <c r="B35" s="21" t="s">
        <v>26</v>
      </c>
      <c r="C35" s="89">
        <v>3052</v>
      </c>
      <c r="D35" s="90">
        <v>3281</v>
      </c>
      <c r="E35" s="48">
        <v>-6.97957939652545</v>
      </c>
      <c r="F35" s="89">
        <v>23541</v>
      </c>
      <c r="G35" s="90">
        <v>28790</v>
      </c>
      <c r="H35" s="55">
        <v>-18.232025008683568</v>
      </c>
      <c r="I35" s="12"/>
      <c r="J35"/>
      <c r="K35"/>
      <c r="L35"/>
      <c r="M35"/>
      <c r="N35"/>
      <c r="O35"/>
      <c r="P35"/>
      <c r="Q35"/>
      <c r="R35"/>
      <c r="S35"/>
      <c r="T35"/>
      <c r="U35"/>
    </row>
    <row r="36" spans="1:21" ht="15" customHeight="1">
      <c r="A36" s="5"/>
      <c r="B36" s="21" t="s">
        <v>27</v>
      </c>
      <c r="C36" s="89">
        <v>1363</v>
      </c>
      <c r="D36" s="90">
        <v>1492</v>
      </c>
      <c r="E36" s="48">
        <v>-8.6461126005361937</v>
      </c>
      <c r="F36" s="89">
        <v>13583</v>
      </c>
      <c r="G36" s="90">
        <v>16168</v>
      </c>
      <c r="H36" s="55">
        <v>-15.988372093023257</v>
      </c>
      <c r="I36" s="12"/>
      <c r="J36"/>
      <c r="K36"/>
      <c r="L36"/>
      <c r="M36"/>
      <c r="N36"/>
      <c r="O36"/>
      <c r="P36"/>
      <c r="Q36"/>
      <c r="R36"/>
      <c r="S36"/>
      <c r="T36"/>
      <c r="U36"/>
    </row>
    <row r="37" spans="1:21" ht="15" customHeight="1">
      <c r="A37" s="5"/>
      <c r="B37" s="21" t="s">
        <v>28</v>
      </c>
      <c r="C37" s="89">
        <v>504</v>
      </c>
      <c r="D37" s="90">
        <v>956</v>
      </c>
      <c r="E37" s="48">
        <v>-47.280334728033473</v>
      </c>
      <c r="F37" s="89">
        <v>7679</v>
      </c>
      <c r="G37" s="90">
        <v>8252</v>
      </c>
      <c r="H37" s="55">
        <v>-6.9437712069801263</v>
      </c>
      <c r="I37" s="12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customHeight="1">
      <c r="A38" s="5"/>
      <c r="B38" s="21" t="s">
        <v>29</v>
      </c>
      <c r="C38" s="89">
        <v>493</v>
      </c>
      <c r="D38" s="90">
        <v>704</v>
      </c>
      <c r="E38" s="48">
        <v>-29.97159090909091</v>
      </c>
      <c r="F38" s="89">
        <v>7139</v>
      </c>
      <c r="G38" s="90">
        <v>9687</v>
      </c>
      <c r="H38" s="55">
        <v>-26.303293073190876</v>
      </c>
      <c r="I38" s="12"/>
      <c r="J38"/>
      <c r="K38"/>
      <c r="L38"/>
      <c r="M38"/>
      <c r="N38"/>
      <c r="O38"/>
      <c r="P38"/>
      <c r="Q38"/>
      <c r="R38"/>
      <c r="S38"/>
      <c r="T38"/>
      <c r="U38"/>
    </row>
    <row r="39" spans="1:21" ht="15" customHeight="1">
      <c r="A39" s="5"/>
      <c r="B39" s="23" t="s">
        <v>30</v>
      </c>
      <c r="C39" s="89">
        <v>12190</v>
      </c>
      <c r="D39" s="90">
        <v>10846</v>
      </c>
      <c r="E39" s="48">
        <v>12.391665130001844</v>
      </c>
      <c r="F39" s="89">
        <v>119619</v>
      </c>
      <c r="G39" s="90">
        <v>151905</v>
      </c>
      <c r="H39" s="55">
        <v>-21.254073269477633</v>
      </c>
      <c r="I39" s="12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customHeight="1">
      <c r="A40" s="5"/>
      <c r="B40" s="21" t="s">
        <v>31</v>
      </c>
      <c r="C40" s="89">
        <v>4052</v>
      </c>
      <c r="D40" s="90">
        <v>2789</v>
      </c>
      <c r="E40" s="48">
        <v>45.285048404446037</v>
      </c>
      <c r="F40" s="89">
        <v>34516</v>
      </c>
      <c r="G40" s="90">
        <v>36238</v>
      </c>
      <c r="H40" s="55">
        <v>-4.7519178762624872</v>
      </c>
      <c r="I40" s="12"/>
      <c r="J40"/>
      <c r="K40"/>
      <c r="L40"/>
      <c r="M40"/>
      <c r="N40"/>
      <c r="O40"/>
      <c r="P40"/>
      <c r="Q40"/>
      <c r="R40"/>
      <c r="S40"/>
      <c r="T40"/>
      <c r="U40"/>
    </row>
    <row r="41" spans="1:21" ht="15" customHeight="1">
      <c r="A41" s="5"/>
      <c r="B41" s="38" t="s">
        <v>2</v>
      </c>
      <c r="C41" s="39">
        <v>120503</v>
      </c>
      <c r="D41" s="40">
        <v>126934</v>
      </c>
      <c r="E41" s="50">
        <v>-5.0664124663210801</v>
      </c>
      <c r="F41" s="39">
        <v>1278509</v>
      </c>
      <c r="G41" s="40">
        <v>1561961</v>
      </c>
      <c r="H41" s="57">
        <v>-18.147188053991105</v>
      </c>
      <c r="I41" s="12"/>
      <c r="J41"/>
      <c r="K41"/>
      <c r="L41"/>
      <c r="M41"/>
      <c r="N41"/>
      <c r="O41"/>
      <c r="P41"/>
      <c r="Q41"/>
      <c r="R41"/>
      <c r="S41"/>
      <c r="T41"/>
      <c r="U41"/>
    </row>
    <row r="42" spans="1:21" ht="15" customHeight="1">
      <c r="A42" s="5"/>
      <c r="B42" s="27" t="s">
        <v>45</v>
      </c>
      <c r="C42" s="41">
        <v>107748</v>
      </c>
      <c r="D42" s="42">
        <v>110072</v>
      </c>
      <c r="E42" s="51">
        <v>-2.1113453012573591</v>
      </c>
      <c r="F42" s="41">
        <v>1130169</v>
      </c>
      <c r="G42" s="42">
        <v>1384644</v>
      </c>
      <c r="H42" s="58">
        <v>-18.378370180349606</v>
      </c>
      <c r="I42" s="1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 customHeight="1">
      <c r="A43" s="5"/>
      <c r="B43" s="27" t="s">
        <v>46</v>
      </c>
      <c r="C43" s="41">
        <v>12755</v>
      </c>
      <c r="D43" s="42">
        <v>16862</v>
      </c>
      <c r="E43" s="51">
        <v>-24.356541335547384</v>
      </c>
      <c r="F43" s="41">
        <v>148340</v>
      </c>
      <c r="G43" s="42">
        <v>177317</v>
      </c>
      <c r="H43" s="58">
        <v>-16.341918710557927</v>
      </c>
      <c r="I43" s="12"/>
      <c r="J43"/>
      <c r="K43"/>
      <c r="L43"/>
      <c r="M43"/>
      <c r="N43"/>
      <c r="O43"/>
      <c r="P43"/>
      <c r="Q43"/>
      <c r="R43"/>
      <c r="S43"/>
      <c r="T43"/>
      <c r="U43"/>
    </row>
    <row r="44" spans="1:21" ht="15" customHeight="1">
      <c r="A44" s="5"/>
      <c r="B44" s="21" t="s">
        <v>32</v>
      </c>
      <c r="C44" s="89">
        <v>145</v>
      </c>
      <c r="D44" s="90">
        <v>80</v>
      </c>
      <c r="E44" s="48">
        <v>81.25</v>
      </c>
      <c r="F44" s="89">
        <v>1599</v>
      </c>
      <c r="G44" s="90">
        <v>1174</v>
      </c>
      <c r="H44" s="55">
        <v>36.201022146507668</v>
      </c>
      <c r="I44" s="12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customHeight="1">
      <c r="A45" s="5"/>
      <c r="B45" s="21" t="s">
        <v>33</v>
      </c>
      <c r="C45" s="89">
        <v>3907</v>
      </c>
      <c r="D45" s="90">
        <v>3393</v>
      </c>
      <c r="E45" s="48">
        <v>15.148835838491012</v>
      </c>
      <c r="F45" s="89">
        <v>29484</v>
      </c>
      <c r="G45" s="90">
        <v>34070</v>
      </c>
      <c r="H45" s="55">
        <v>-13.460522453771647</v>
      </c>
      <c r="I45" s="12"/>
      <c r="J45"/>
      <c r="K45"/>
      <c r="L45"/>
      <c r="M45"/>
      <c r="N45"/>
      <c r="O45"/>
      <c r="P45"/>
      <c r="Q45"/>
      <c r="R45"/>
      <c r="S45"/>
      <c r="T45"/>
      <c r="U45"/>
    </row>
    <row r="46" spans="1:21" ht="15" customHeight="1">
      <c r="A46" s="5"/>
      <c r="B46" s="21" t="s">
        <v>34</v>
      </c>
      <c r="C46" s="89">
        <v>2517</v>
      </c>
      <c r="D46" s="90">
        <v>2526</v>
      </c>
      <c r="E46" s="48">
        <v>-0.35629453681710216</v>
      </c>
      <c r="F46" s="89">
        <v>25038</v>
      </c>
      <c r="G46" s="90">
        <v>29375</v>
      </c>
      <c r="H46" s="55">
        <v>-14.764255319148937</v>
      </c>
      <c r="I46" s="12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customHeight="1">
      <c r="A47" s="5"/>
      <c r="B47" s="24" t="s">
        <v>1</v>
      </c>
      <c r="C47" s="43">
        <v>6569</v>
      </c>
      <c r="D47" s="44">
        <v>5999</v>
      </c>
      <c r="E47" s="52">
        <v>9.5015835972662117</v>
      </c>
      <c r="F47" s="43">
        <v>56121</v>
      </c>
      <c r="G47" s="44">
        <v>64619</v>
      </c>
      <c r="H47" s="59">
        <v>-13.150930840774386</v>
      </c>
      <c r="I47" s="12"/>
      <c r="J47"/>
      <c r="K47"/>
      <c r="L47"/>
      <c r="M47"/>
      <c r="N47"/>
      <c r="O47"/>
      <c r="P47"/>
      <c r="Q47"/>
      <c r="R47"/>
      <c r="S47"/>
      <c r="T47"/>
      <c r="U47"/>
    </row>
    <row r="48" spans="1:21" ht="14.15">
      <c r="A48" s="5"/>
      <c r="B48" s="21" t="s">
        <v>35</v>
      </c>
      <c r="C48" s="89">
        <v>21825</v>
      </c>
      <c r="D48" s="90">
        <v>29404</v>
      </c>
      <c r="E48" s="48">
        <v>-25.775404706842608</v>
      </c>
      <c r="F48" s="89">
        <v>282139</v>
      </c>
      <c r="G48" s="90">
        <v>355380</v>
      </c>
      <c r="H48" s="55">
        <v>-20.609207045978952</v>
      </c>
      <c r="I48" s="12"/>
      <c r="J48"/>
      <c r="K48"/>
      <c r="L48"/>
      <c r="M48"/>
      <c r="N48"/>
      <c r="O48"/>
      <c r="P48"/>
      <c r="Q48"/>
      <c r="R48"/>
      <c r="S48"/>
      <c r="T48"/>
      <c r="U48"/>
    </row>
    <row r="49" spans="1:21" ht="15" customHeight="1">
      <c r="A49" s="5"/>
      <c r="B49" s="24" t="s">
        <v>5</v>
      </c>
      <c r="C49" s="43">
        <v>148897</v>
      </c>
      <c r="D49" s="44">
        <v>162337</v>
      </c>
      <c r="E49" s="52">
        <v>-8.2790737786210169</v>
      </c>
      <c r="F49" s="43">
        <v>1616769</v>
      </c>
      <c r="G49" s="44">
        <v>1981960</v>
      </c>
      <c r="H49" s="59">
        <v>-18.425750267412056</v>
      </c>
      <c r="I49" s="12"/>
      <c r="J49"/>
      <c r="K49"/>
      <c r="L49"/>
      <c r="M49"/>
      <c r="N49"/>
      <c r="O49"/>
      <c r="P49"/>
      <c r="Q49"/>
      <c r="R49"/>
      <c r="S49"/>
      <c r="T49"/>
      <c r="U49"/>
    </row>
    <row r="50" spans="1:21" ht="15" customHeight="1">
      <c r="A50" s="5"/>
      <c r="B50" s="26" t="s">
        <v>6</v>
      </c>
      <c r="C50" s="45">
        <v>136142</v>
      </c>
      <c r="D50" s="46">
        <v>145475</v>
      </c>
      <c r="E50" s="53">
        <v>-6.41553531534628</v>
      </c>
      <c r="F50" s="45">
        <v>1468429</v>
      </c>
      <c r="G50" s="46">
        <v>1804643</v>
      </c>
      <c r="H50" s="60">
        <v>-18.630499217850844</v>
      </c>
      <c r="I50" s="12"/>
      <c r="J50"/>
      <c r="K50"/>
      <c r="L50"/>
      <c r="M50"/>
      <c r="N50"/>
      <c r="O50"/>
      <c r="P50"/>
      <c r="Q50"/>
      <c r="R50"/>
      <c r="S50"/>
      <c r="T50"/>
      <c r="U50"/>
    </row>
    <row r="51" spans="1:21" ht="15" customHeight="1">
      <c r="A51" s="1"/>
      <c r="B51" s="28" t="s">
        <v>36</v>
      </c>
      <c r="C51" s="25"/>
      <c r="D51" s="14"/>
      <c r="E51" s="14"/>
      <c r="F51" s="14"/>
      <c r="G51" s="1"/>
      <c r="H51" s="30" t="s">
        <v>55</v>
      </c>
      <c r="I51" s="1"/>
    </row>
    <row r="52" spans="1:21" ht="15" customHeight="1">
      <c r="A52" s="1"/>
      <c r="H52" s="30" t="s">
        <v>66</v>
      </c>
      <c r="I52" s="1"/>
    </row>
    <row r="53" spans="1:21" ht="15" customHeight="1">
      <c r="A53" s="1"/>
      <c r="F53" s="14"/>
      <c r="G53" s="31" t="s">
        <v>57</v>
      </c>
      <c r="H53" s="30" t="s">
        <v>56</v>
      </c>
      <c r="I53" s="1"/>
    </row>
    <row r="54" spans="1:21" ht="12.45">
      <c r="A54" s="1"/>
      <c r="G54" s="69"/>
      <c r="H54" s="30" t="s">
        <v>58</v>
      </c>
      <c r="I54" s="1"/>
    </row>
    <row r="55" spans="1:21" ht="15" customHeight="1">
      <c r="A55" s="5"/>
      <c r="H55" s="30" t="s">
        <v>59</v>
      </c>
    </row>
    <row r="56" spans="1:21" ht="15" customHeight="1">
      <c r="A56" s="5"/>
      <c r="I56" s="1"/>
    </row>
    <row r="57" spans="1:21" ht="15" customHeight="1">
      <c r="A57" s="5"/>
      <c r="I57" s="1"/>
    </row>
    <row r="58" spans="1:21" ht="15" customHeight="1">
      <c r="A58" s="1"/>
      <c r="I58" s="1"/>
    </row>
    <row r="59" spans="1:21" ht="15" customHeight="1">
      <c r="A59" s="1"/>
      <c r="G59" s="15"/>
      <c r="H59" s="15"/>
      <c r="I59" s="1"/>
    </row>
    <row r="60" spans="1:21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21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21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21" ht="15" customHeight="1">
      <c r="A63" s="1"/>
      <c r="B63" s="17"/>
      <c r="C63" s="18"/>
      <c r="D63" s="18"/>
      <c r="E63" s="18"/>
      <c r="F63" s="18"/>
      <c r="G63" s="18"/>
      <c r="H63" s="18"/>
      <c r="J63" s="34"/>
      <c r="K63" s="34"/>
      <c r="L63" s="33"/>
      <c r="M63" s="1"/>
    </row>
    <row r="64" spans="1:21" ht="15" customHeight="1">
      <c r="A64" s="1"/>
      <c r="B64" s="17"/>
      <c r="C64" s="18"/>
      <c r="D64" s="18"/>
      <c r="E64" s="18"/>
      <c r="F64" s="18"/>
      <c r="G64" s="18"/>
      <c r="H64" s="18"/>
      <c r="I64" s="15"/>
      <c r="J64" s="34"/>
      <c r="K64" s="34"/>
      <c r="L64" s="30"/>
      <c r="M64" s="1"/>
    </row>
    <row r="65" spans="1:16" ht="15" customHeight="1">
      <c r="A65" s="1"/>
      <c r="B65" s="17"/>
      <c r="C65" s="18"/>
      <c r="D65" s="18"/>
      <c r="E65" s="18"/>
      <c r="F65" s="18"/>
      <c r="G65" s="18"/>
      <c r="H65" s="18"/>
      <c r="I65" s="1"/>
      <c r="J65" s="1"/>
      <c r="K65" s="1"/>
      <c r="L65" s="33"/>
      <c r="M65" s="1"/>
    </row>
    <row r="66" spans="1:16" ht="15" customHeight="1">
      <c r="A66" s="1"/>
      <c r="B66" s="17"/>
      <c r="C66" s="18"/>
      <c r="D66" s="18"/>
      <c r="E66" s="18"/>
      <c r="F66" s="18"/>
      <c r="G66" s="18"/>
      <c r="H66" s="18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8"/>
      <c r="J68" s="18"/>
      <c r="K68" s="18"/>
      <c r="L68" s="18"/>
      <c r="M68" s="1"/>
    </row>
    <row r="69" spans="1:16" ht="15" customHeight="1">
      <c r="A69" s="1"/>
      <c r="B69" s="67"/>
      <c r="C69" s="67"/>
      <c r="D69" s="67"/>
      <c r="E69" s="67"/>
      <c r="F69" s="67"/>
      <c r="G69" s="67"/>
      <c r="H69" s="67"/>
      <c r="I69" s="18"/>
      <c r="J69" s="18"/>
      <c r="K69" s="18"/>
      <c r="L69" s="18"/>
      <c r="M69" s="1"/>
    </row>
    <row r="70" spans="1:16" ht="15" customHeight="1">
      <c r="A70" s="1"/>
      <c r="B70" s="29"/>
      <c r="C70" s="29"/>
      <c r="D70" s="29"/>
      <c r="E70" s="29"/>
      <c r="F70" s="29"/>
      <c r="G70" s="29"/>
      <c r="H70" s="29"/>
      <c r="I70" s="18"/>
      <c r="J70" s="18"/>
      <c r="K70" s="18"/>
      <c r="L70" s="18"/>
      <c r="M70" s="1"/>
    </row>
    <row r="71" spans="1:16" ht="15" customHeight="1">
      <c r="A71" s="1"/>
      <c r="B71" s="19"/>
      <c r="I71" s="18"/>
      <c r="J71" s="18"/>
      <c r="K71" s="18"/>
      <c r="L71" s="18"/>
      <c r="M71" s="1"/>
    </row>
    <row r="74" spans="1:16" ht="15" customHeight="1">
      <c r="A74" s="67"/>
      <c r="I74" s="67"/>
      <c r="J74" s="67"/>
      <c r="K74" s="67"/>
      <c r="L74" s="67"/>
      <c r="M74" s="67"/>
      <c r="N74" s="67"/>
      <c r="O74" s="67"/>
      <c r="P74" s="67"/>
    </row>
    <row r="75" spans="1:16" ht="15" customHeight="1">
      <c r="A75" s="68"/>
      <c r="I75" s="29"/>
      <c r="J75" s="29"/>
      <c r="K75" s="29"/>
      <c r="L75" s="29"/>
      <c r="M75" s="29"/>
      <c r="N75" s="29"/>
      <c r="O75" s="29"/>
      <c r="P75" s="29"/>
    </row>
    <row r="76" spans="1:16" ht="15" customHeight="1">
      <c r="A76" s="16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7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H79"/>
  <sheetViews>
    <sheetView showGridLines="0" view="pageLayout" zoomScale="80" zoomScaleNormal="100" zoomScaleSheetLayoutView="110" zoomScalePageLayoutView="80" workbookViewId="0">
      <selection activeCell="D18" sqref="D18"/>
    </sheetView>
  </sheetViews>
  <sheetFormatPr defaultColWidth="9.3046875" defaultRowHeight="15" customHeight="1"/>
  <cols>
    <col min="1" max="1" width="10.69140625" style="3" customWidth="1"/>
    <col min="2" max="2" width="27.69140625" style="5" customWidth="1"/>
    <col min="3" max="4" width="12.69140625" style="5" customWidth="1"/>
    <col min="5" max="5" width="15.69140625" style="5" customWidth="1"/>
    <col min="6" max="7" width="12.69140625" style="5" customWidth="1"/>
    <col min="8" max="8" width="15.69140625" style="5" customWidth="1"/>
    <col min="9" max="9" width="5.69140625" customWidth="1"/>
    <col min="10" max="11" width="11.69140625" customWidth="1"/>
    <col min="12" max="13" width="10.69140625" customWidth="1"/>
    <col min="14" max="16" width="9.3046875" customWidth="1"/>
  </cols>
  <sheetData>
    <row r="1" spans="1:8" ht="30">
      <c r="A1" s="2"/>
      <c r="B1" s="6"/>
      <c r="C1" s="101" t="s">
        <v>4</v>
      </c>
      <c r="D1" s="101"/>
      <c r="E1" s="101"/>
      <c r="F1" s="101"/>
      <c r="G1" s="101"/>
      <c r="H1" s="101"/>
    </row>
    <row r="2" spans="1:8" ht="15.65" customHeight="1">
      <c r="A2" s="2"/>
      <c r="B2" s="6"/>
    </row>
    <row r="3" spans="1:8" ht="2.7" customHeight="1">
      <c r="A3" s="2"/>
      <c r="B3" s="6"/>
      <c r="C3" s="102"/>
      <c r="D3" s="103"/>
      <c r="E3" s="103"/>
      <c r="F3" s="103"/>
      <c r="G3" s="103"/>
      <c r="H3" s="104"/>
    </row>
    <row r="4" spans="1:8" ht="18" customHeight="1">
      <c r="A4" s="4"/>
      <c r="B4" s="6"/>
      <c r="C4" s="105" t="s">
        <v>39</v>
      </c>
      <c r="D4" s="106"/>
      <c r="E4" s="106"/>
      <c r="F4" s="106"/>
      <c r="G4" s="106"/>
      <c r="H4" s="107"/>
    </row>
    <row r="5" spans="1:8" ht="18" customHeight="1">
      <c r="A5" s="4"/>
      <c r="B5" s="6"/>
      <c r="C5" s="108" t="str">
        <f>'LCV ≤3,5t (vans)'!C5</f>
        <v>8.00am CET (7.00am GMT), 25 January 2023</v>
      </c>
      <c r="D5" s="109"/>
      <c r="E5" s="109"/>
      <c r="F5" s="109"/>
      <c r="G5" s="109"/>
      <c r="H5" s="110"/>
    </row>
    <row r="6" spans="1:8" ht="2.7" customHeight="1">
      <c r="A6" s="4"/>
      <c r="B6" s="6"/>
      <c r="C6" s="111"/>
      <c r="D6" s="112"/>
      <c r="E6" s="112"/>
      <c r="F6" s="112"/>
      <c r="G6" s="112"/>
      <c r="H6" s="113"/>
    </row>
    <row r="7" spans="1:8" ht="15" customHeight="1">
      <c r="A7" s="4"/>
      <c r="B7" s="6"/>
    </row>
    <row r="8" spans="1:8" ht="18" customHeight="1">
      <c r="A8" s="7"/>
      <c r="B8" s="5" t="s">
        <v>0</v>
      </c>
      <c r="C8" s="99" t="s">
        <v>42</v>
      </c>
      <c r="D8" s="99"/>
      <c r="E8" s="99"/>
      <c r="F8" s="99"/>
      <c r="G8" s="99"/>
      <c r="H8" s="99"/>
    </row>
    <row r="9" spans="1:8" ht="21.45" customHeight="1">
      <c r="A9" s="7"/>
      <c r="C9" s="100" t="s">
        <v>53</v>
      </c>
      <c r="D9" s="100"/>
      <c r="E9" s="100"/>
      <c r="F9" s="100"/>
      <c r="G9" s="100"/>
      <c r="H9" s="100"/>
    </row>
    <row r="10" spans="1:8" ht="12.45">
      <c r="A10" s="7"/>
    </row>
    <row r="11" spans="1:8" ht="15" customHeight="1">
      <c r="A11" s="7"/>
      <c r="B11" s="8"/>
      <c r="C11" s="9"/>
      <c r="D11" s="9"/>
      <c r="E11" s="9"/>
      <c r="F11" s="9"/>
      <c r="G11" s="10"/>
      <c r="H11" s="10"/>
    </row>
    <row r="12" spans="1:8" ht="15" customHeight="1">
      <c r="A12" s="7"/>
      <c r="B12" s="10"/>
      <c r="C12" s="93" t="str">
        <f>'LCV ≤3,5t (vans)'!C12</f>
        <v>DECEMBER</v>
      </c>
      <c r="D12" s="94"/>
      <c r="E12" s="95"/>
      <c r="F12" s="96" t="str">
        <f>'LCV ≤3,5t (vans)'!F12</f>
        <v>JANUARY-DECEMBER</v>
      </c>
      <c r="G12" s="94"/>
      <c r="H12" s="97"/>
    </row>
    <row r="13" spans="1:8" ht="15" customHeight="1">
      <c r="A13" s="5"/>
      <c r="B13" s="35"/>
      <c r="C13" s="91" t="s">
        <v>37</v>
      </c>
      <c r="D13" s="92"/>
      <c r="E13" s="65" t="s">
        <v>3</v>
      </c>
      <c r="F13" s="98" t="s">
        <v>37</v>
      </c>
      <c r="G13" s="92"/>
      <c r="H13" s="61" t="s">
        <v>3</v>
      </c>
    </row>
    <row r="14" spans="1:8" ht="15" customHeight="1">
      <c r="A14" s="5"/>
      <c r="B14" s="35"/>
      <c r="C14" s="64">
        <f>'LCV ≤3,5t (vans)'!C14</f>
        <v>2022</v>
      </c>
      <c r="D14" s="64">
        <f>'LCV ≤3,5t (vans)'!D14</f>
        <v>2021</v>
      </c>
      <c r="E14" s="66" t="str">
        <f>'LCV ≤3,5t (vans)'!E14</f>
        <v>22/21</v>
      </c>
      <c r="F14" s="64" t="str">
        <f>'LCV ≤3,5t (vans)'!F14</f>
        <v>2022</v>
      </c>
      <c r="G14" s="64">
        <f>'LCV ≤3,5t (vans)'!G14</f>
        <v>2021</v>
      </c>
      <c r="H14" s="63" t="str">
        <f>'LCV ≤3,5t (vans)'!H14</f>
        <v>22/21</v>
      </c>
    </row>
    <row r="15" spans="1:8" ht="15.45">
      <c r="A15" s="5"/>
      <c r="B15" s="20" t="s">
        <v>69</v>
      </c>
      <c r="C15" s="89">
        <v>318</v>
      </c>
      <c r="D15" s="90">
        <v>451</v>
      </c>
      <c r="E15" s="47">
        <v>-29.490022172949004</v>
      </c>
      <c r="F15" s="89">
        <v>6057</v>
      </c>
      <c r="G15" s="90">
        <v>6470</v>
      </c>
      <c r="H15" s="54">
        <v>-6.3833075734157658</v>
      </c>
    </row>
    <row r="16" spans="1:8" ht="15" customHeight="1">
      <c r="A16" s="5"/>
      <c r="B16" s="21" t="s">
        <v>8</v>
      </c>
      <c r="C16" s="89">
        <v>649</v>
      </c>
      <c r="D16" s="90">
        <v>492</v>
      </c>
      <c r="E16" s="48">
        <v>31.910569105691057</v>
      </c>
      <c r="F16" s="89">
        <v>7587</v>
      </c>
      <c r="G16" s="90">
        <v>6807</v>
      </c>
      <c r="H16" s="55">
        <v>11.458792419568093</v>
      </c>
    </row>
    <row r="17" spans="1:8" ht="15" customHeight="1">
      <c r="A17" s="5"/>
      <c r="B17" s="21" t="s">
        <v>9</v>
      </c>
      <c r="C17" s="89">
        <v>189</v>
      </c>
      <c r="D17" s="90">
        <v>217</v>
      </c>
      <c r="E17" s="48">
        <v>-12.903225806451612</v>
      </c>
      <c r="F17" s="89">
        <v>3563</v>
      </c>
      <c r="G17" s="90">
        <v>2944</v>
      </c>
      <c r="H17" s="55">
        <v>21.025815217391305</v>
      </c>
    </row>
    <row r="18" spans="1:8" ht="15" customHeight="1">
      <c r="A18" s="5"/>
      <c r="B18" s="21" t="s">
        <v>10</v>
      </c>
      <c r="C18" s="89">
        <v>106</v>
      </c>
      <c r="D18" s="90">
        <v>63</v>
      </c>
      <c r="E18" s="48">
        <v>68.253968253968253</v>
      </c>
      <c r="F18" s="89">
        <v>1266</v>
      </c>
      <c r="G18" s="90">
        <v>1002</v>
      </c>
      <c r="H18" s="55">
        <v>26.34730538922156</v>
      </c>
    </row>
    <row r="19" spans="1:8" ht="15" customHeight="1">
      <c r="A19" s="5"/>
      <c r="B19" s="21" t="s">
        <v>11</v>
      </c>
      <c r="C19" s="89">
        <v>4</v>
      </c>
      <c r="D19" s="90">
        <v>2</v>
      </c>
      <c r="E19" s="48">
        <v>100</v>
      </c>
      <c r="F19" s="89">
        <v>35</v>
      </c>
      <c r="G19" s="90">
        <v>42</v>
      </c>
      <c r="H19" s="55">
        <v>-16.666666666666664</v>
      </c>
    </row>
    <row r="20" spans="1:8" ht="15" customHeight="1">
      <c r="A20" s="5"/>
      <c r="B20" s="21" t="s">
        <v>12</v>
      </c>
      <c r="C20" s="89">
        <v>848</v>
      </c>
      <c r="D20" s="90">
        <v>882</v>
      </c>
      <c r="E20" s="48">
        <v>-3.8548752834467117</v>
      </c>
      <c r="F20" s="89">
        <v>7916</v>
      </c>
      <c r="G20" s="90">
        <v>7437</v>
      </c>
      <c r="H20" s="55">
        <v>6.4407691273362921</v>
      </c>
    </row>
    <row r="21" spans="1:8" ht="15" customHeight="1">
      <c r="A21" s="5"/>
      <c r="B21" s="21" t="s">
        <v>13</v>
      </c>
      <c r="C21" s="89">
        <v>388</v>
      </c>
      <c r="D21" s="90">
        <v>269</v>
      </c>
      <c r="E21" s="48">
        <v>44.237918215613384</v>
      </c>
      <c r="F21" s="89">
        <v>4469</v>
      </c>
      <c r="G21" s="90">
        <v>3914</v>
      </c>
      <c r="H21" s="55">
        <v>14.179867143587124</v>
      </c>
    </row>
    <row r="22" spans="1:8" ht="15" customHeight="1">
      <c r="A22" s="5"/>
      <c r="B22" s="22" t="s">
        <v>14</v>
      </c>
      <c r="C22" s="36">
        <v>66</v>
      </c>
      <c r="D22" s="37">
        <v>15</v>
      </c>
      <c r="E22" s="49">
        <v>340</v>
      </c>
      <c r="F22" s="36">
        <v>913</v>
      </c>
      <c r="G22" s="37">
        <v>722</v>
      </c>
      <c r="H22" s="56">
        <v>26.454293628808866</v>
      </c>
    </row>
    <row r="23" spans="1:8" ht="15" customHeight="1">
      <c r="A23" s="5"/>
      <c r="B23" s="21" t="s">
        <v>15</v>
      </c>
      <c r="C23" s="89">
        <v>180</v>
      </c>
      <c r="D23" s="90">
        <v>196</v>
      </c>
      <c r="E23" s="48">
        <v>-8.1632653061224492</v>
      </c>
      <c r="F23" s="89">
        <v>2420</v>
      </c>
      <c r="G23" s="90">
        <v>2426</v>
      </c>
      <c r="H23" s="55">
        <v>-0.24732069249793898</v>
      </c>
    </row>
    <row r="24" spans="1:8" ht="15" customHeight="1">
      <c r="A24" s="5"/>
      <c r="B24" s="21" t="s">
        <v>16</v>
      </c>
      <c r="C24" s="89">
        <v>3348</v>
      </c>
      <c r="D24" s="90">
        <v>3587</v>
      </c>
      <c r="E24" s="48">
        <v>-6.6629495400055765</v>
      </c>
      <c r="F24" s="89">
        <v>39694</v>
      </c>
      <c r="G24" s="90">
        <v>38787</v>
      </c>
      <c r="H24" s="55">
        <v>2.3384123546549103</v>
      </c>
    </row>
    <row r="25" spans="1:8" ht="15" customHeight="1">
      <c r="A25" s="5"/>
      <c r="B25" s="21" t="s">
        <v>17</v>
      </c>
      <c r="C25" s="89">
        <v>3814</v>
      </c>
      <c r="D25" s="90">
        <v>4697</v>
      </c>
      <c r="E25" s="48">
        <v>-18.799233553331916</v>
      </c>
      <c r="F25" s="89">
        <v>55089</v>
      </c>
      <c r="G25" s="90">
        <v>55562</v>
      </c>
      <c r="H25" s="55">
        <v>-0.85130124905510962</v>
      </c>
    </row>
    <row r="26" spans="1:8" ht="15" customHeight="1">
      <c r="A26" s="5"/>
      <c r="B26" s="21" t="s">
        <v>18</v>
      </c>
      <c r="C26" s="89">
        <v>35</v>
      </c>
      <c r="D26" s="90">
        <v>46</v>
      </c>
      <c r="E26" s="48">
        <v>-23.913043478260871</v>
      </c>
      <c r="F26" s="89">
        <v>512</v>
      </c>
      <c r="G26" s="90">
        <v>367</v>
      </c>
      <c r="H26" s="55">
        <v>39.509536784741144</v>
      </c>
    </row>
    <row r="27" spans="1:8" ht="15" customHeight="1">
      <c r="A27" s="5"/>
      <c r="B27" s="21" t="s">
        <v>19</v>
      </c>
      <c r="C27" s="89">
        <v>445</v>
      </c>
      <c r="D27" s="90">
        <v>334</v>
      </c>
      <c r="E27" s="48">
        <v>33.233532934131738</v>
      </c>
      <c r="F27" s="89">
        <v>5337</v>
      </c>
      <c r="G27" s="90">
        <v>4094</v>
      </c>
      <c r="H27" s="55">
        <v>30.361504640937959</v>
      </c>
    </row>
    <row r="28" spans="1:8" ht="15" customHeight="1">
      <c r="A28" s="5"/>
      <c r="B28" s="21" t="s">
        <v>43</v>
      </c>
      <c r="C28" s="89">
        <v>27</v>
      </c>
      <c r="D28" s="90">
        <v>10</v>
      </c>
      <c r="E28" s="48">
        <v>170</v>
      </c>
      <c r="F28" s="89">
        <v>1876</v>
      </c>
      <c r="G28" s="90">
        <v>1872</v>
      </c>
      <c r="H28" s="55">
        <v>0.21367521367521369</v>
      </c>
    </row>
    <row r="29" spans="1:8" ht="15" customHeight="1">
      <c r="A29" s="5"/>
      <c r="B29" s="21" t="s">
        <v>44</v>
      </c>
      <c r="C29" s="89">
        <v>2183</v>
      </c>
      <c r="D29" s="90">
        <v>1790</v>
      </c>
      <c r="E29" s="48">
        <v>21.955307262569832</v>
      </c>
      <c r="F29" s="89">
        <v>21526</v>
      </c>
      <c r="G29" s="90">
        <v>20472</v>
      </c>
      <c r="H29" s="55">
        <v>5.1484955060570536</v>
      </c>
    </row>
    <row r="30" spans="1:8" ht="15" customHeight="1">
      <c r="A30" s="5"/>
      <c r="B30" s="21" t="s">
        <v>22</v>
      </c>
      <c r="C30" s="89">
        <v>62</v>
      </c>
      <c r="D30" s="90">
        <v>54</v>
      </c>
      <c r="E30" s="48">
        <v>14.814814814814813</v>
      </c>
      <c r="F30" s="89">
        <v>1625</v>
      </c>
      <c r="G30" s="90">
        <v>1305</v>
      </c>
      <c r="H30" s="55">
        <v>24.521072796934863</v>
      </c>
    </row>
    <row r="31" spans="1:8" ht="15" customHeight="1">
      <c r="A31" s="5"/>
      <c r="B31" s="21" t="s">
        <v>38</v>
      </c>
      <c r="C31" s="89">
        <v>408</v>
      </c>
      <c r="D31" s="90">
        <v>636</v>
      </c>
      <c r="E31" s="48">
        <v>-35.849056603773583</v>
      </c>
      <c r="F31" s="89">
        <v>9840</v>
      </c>
      <c r="G31" s="90">
        <v>7880</v>
      </c>
      <c r="H31" s="55">
        <v>24.873096446700508</v>
      </c>
    </row>
    <row r="32" spans="1:8" ht="15.45">
      <c r="A32" s="5"/>
      <c r="B32" s="21" t="s">
        <v>70</v>
      </c>
      <c r="C32" s="89">
        <v>68</v>
      </c>
      <c r="D32" s="90">
        <v>69</v>
      </c>
      <c r="E32" s="48">
        <v>-1.4492753623188406</v>
      </c>
      <c r="F32" s="89">
        <v>985</v>
      </c>
      <c r="G32" s="90">
        <v>937</v>
      </c>
      <c r="H32" s="55">
        <v>5.1227321237993593</v>
      </c>
    </row>
    <row r="33" spans="1:8" ht="15" customHeight="1">
      <c r="A33" s="5"/>
      <c r="B33" s="21" t="s">
        <v>24</v>
      </c>
      <c r="C33" s="89">
        <v>542</v>
      </c>
      <c r="D33" s="90">
        <v>561</v>
      </c>
      <c r="E33" s="48">
        <v>-3.3868092691622103</v>
      </c>
      <c r="F33" s="89">
        <v>12120</v>
      </c>
      <c r="G33" s="90">
        <v>10346</v>
      </c>
      <c r="H33" s="55">
        <v>17.146723371351246</v>
      </c>
    </row>
    <row r="34" spans="1:8" ht="15" customHeight="1">
      <c r="A34" s="5"/>
      <c r="B34" s="21" t="s">
        <v>25</v>
      </c>
      <c r="C34" s="89">
        <v>3042</v>
      </c>
      <c r="D34" s="90">
        <v>3394</v>
      </c>
      <c r="E34" s="48">
        <v>-10.371243370654096</v>
      </c>
      <c r="F34" s="89">
        <v>32161</v>
      </c>
      <c r="G34" s="90">
        <v>30159</v>
      </c>
      <c r="H34" s="55">
        <v>6.6381511323319735</v>
      </c>
    </row>
    <row r="35" spans="1:8" ht="15" customHeight="1">
      <c r="A35" s="5"/>
      <c r="B35" s="21" t="s">
        <v>26</v>
      </c>
      <c r="C35" s="89">
        <v>475</v>
      </c>
      <c r="D35" s="90">
        <v>270</v>
      </c>
      <c r="E35" s="48">
        <v>75.925925925925924</v>
      </c>
      <c r="F35" s="89">
        <v>3479</v>
      </c>
      <c r="G35" s="90">
        <v>3686</v>
      </c>
      <c r="H35" s="55">
        <v>-5.6158437330439499</v>
      </c>
    </row>
    <row r="36" spans="1:8" ht="15" customHeight="1">
      <c r="A36" s="5"/>
      <c r="B36" s="21" t="s">
        <v>27</v>
      </c>
      <c r="C36" s="89">
        <v>522</v>
      </c>
      <c r="D36" s="90">
        <v>577</v>
      </c>
      <c r="E36" s="48">
        <v>-9.5320623916811087</v>
      </c>
      <c r="F36" s="89">
        <v>6615</v>
      </c>
      <c r="G36" s="90">
        <v>5594</v>
      </c>
      <c r="H36" s="55">
        <v>18.251698248122988</v>
      </c>
    </row>
    <row r="37" spans="1:8" ht="15" customHeight="1">
      <c r="A37" s="5"/>
      <c r="B37" s="21" t="s">
        <v>28</v>
      </c>
      <c r="C37" s="89">
        <v>206</v>
      </c>
      <c r="D37" s="90">
        <v>183</v>
      </c>
      <c r="E37" s="48">
        <v>12.568306010928962</v>
      </c>
      <c r="F37" s="89">
        <v>2895</v>
      </c>
      <c r="G37" s="90">
        <v>2581</v>
      </c>
      <c r="H37" s="55">
        <v>12.165827198760171</v>
      </c>
    </row>
    <row r="38" spans="1:8" ht="15" customHeight="1">
      <c r="A38" s="5"/>
      <c r="B38" s="21" t="s">
        <v>81</v>
      </c>
      <c r="C38" s="89">
        <v>142.12</v>
      </c>
      <c r="D38" s="90">
        <v>114</v>
      </c>
      <c r="E38" s="48">
        <v>24.666666666666671</v>
      </c>
      <c r="F38" s="89">
        <v>2191.12</v>
      </c>
      <c r="G38" s="90">
        <v>1777</v>
      </c>
      <c r="H38" s="55">
        <v>23.304445694991553</v>
      </c>
    </row>
    <row r="39" spans="1:8" ht="15" customHeight="1">
      <c r="A39" s="5"/>
      <c r="B39" s="23" t="s">
        <v>30</v>
      </c>
      <c r="C39" s="89">
        <v>1680</v>
      </c>
      <c r="D39" s="90">
        <v>1308</v>
      </c>
      <c r="E39" s="48">
        <v>28.440366972477065</v>
      </c>
      <c r="F39" s="89">
        <v>20357</v>
      </c>
      <c r="G39" s="90">
        <v>17927</v>
      </c>
      <c r="H39" s="55">
        <v>13.554972945835889</v>
      </c>
    </row>
    <row r="40" spans="1:8" ht="15" customHeight="1">
      <c r="A40" s="5"/>
      <c r="B40" s="21" t="s">
        <v>31</v>
      </c>
      <c r="C40" s="89">
        <v>618</v>
      </c>
      <c r="D40" s="90">
        <v>542</v>
      </c>
      <c r="E40" s="48">
        <v>14.022140221402212</v>
      </c>
      <c r="F40" s="89">
        <v>5492</v>
      </c>
      <c r="G40" s="90">
        <v>5304</v>
      </c>
      <c r="H40" s="55">
        <v>3.544494720965309</v>
      </c>
    </row>
    <row r="41" spans="1:8" ht="15" customHeight="1">
      <c r="A41" s="5"/>
      <c r="B41" s="38" t="s">
        <v>2</v>
      </c>
      <c r="C41" s="39">
        <v>20365.12</v>
      </c>
      <c r="D41" s="40">
        <v>20759</v>
      </c>
      <c r="E41" s="50">
        <v>-1.8973939014403438</v>
      </c>
      <c r="F41" s="39">
        <v>256020.12</v>
      </c>
      <c r="G41" s="40">
        <v>240414</v>
      </c>
      <c r="H41" s="57">
        <v>6.4913524170805346</v>
      </c>
    </row>
    <row r="42" spans="1:8" ht="15" customHeight="1">
      <c r="A42" s="5"/>
      <c r="B42" s="27" t="s">
        <v>47</v>
      </c>
      <c r="C42" s="41">
        <v>14325</v>
      </c>
      <c r="D42" s="42">
        <v>14288</v>
      </c>
      <c r="E42" s="51">
        <v>0.2589585666293393</v>
      </c>
      <c r="F42" s="41">
        <v>181663</v>
      </c>
      <c r="G42" s="42">
        <v>174877</v>
      </c>
      <c r="H42" s="58">
        <v>3.8804416818678273</v>
      </c>
    </row>
    <row r="43" spans="1:8" ht="15" customHeight="1">
      <c r="A43" s="5"/>
      <c r="B43" s="27" t="s">
        <v>48</v>
      </c>
      <c r="C43" s="41">
        <v>6040.12</v>
      </c>
      <c r="D43" s="42">
        <v>6471</v>
      </c>
      <c r="E43" s="51">
        <v>-6.6586308144027218</v>
      </c>
      <c r="F43" s="41">
        <v>74357.119999999995</v>
      </c>
      <c r="G43" s="42">
        <v>65537</v>
      </c>
      <c r="H43" s="58">
        <v>13.458229702305561</v>
      </c>
    </row>
    <row r="44" spans="1:8" ht="15" customHeight="1">
      <c r="A44" s="5"/>
      <c r="B44" s="21" t="s">
        <v>32</v>
      </c>
      <c r="C44" s="89">
        <v>22</v>
      </c>
      <c r="D44" s="90">
        <v>13</v>
      </c>
      <c r="E44" s="48">
        <v>69.230769230769226</v>
      </c>
      <c r="F44" s="89">
        <v>183</v>
      </c>
      <c r="G44" s="90">
        <v>140</v>
      </c>
      <c r="H44" s="55">
        <v>30.714285714285715</v>
      </c>
    </row>
    <row r="45" spans="1:8" ht="15" customHeight="1">
      <c r="A45" s="5"/>
      <c r="B45" s="21" t="s">
        <v>33</v>
      </c>
      <c r="C45" s="89">
        <v>291</v>
      </c>
      <c r="D45" s="90">
        <v>270</v>
      </c>
      <c r="E45" s="48">
        <v>7.7777777777777777</v>
      </c>
      <c r="F45" s="89">
        <v>4103</v>
      </c>
      <c r="G45" s="90">
        <v>4272</v>
      </c>
      <c r="H45" s="55">
        <v>-3.9559925093632957</v>
      </c>
    </row>
    <row r="46" spans="1:8" ht="15" customHeight="1">
      <c r="A46" s="5"/>
      <c r="B46" s="21" t="s">
        <v>34</v>
      </c>
      <c r="C46" s="89">
        <v>249</v>
      </c>
      <c r="D46" s="90">
        <v>193</v>
      </c>
      <c r="E46" s="48">
        <v>29.015544041450774</v>
      </c>
      <c r="F46" s="89">
        <v>2866</v>
      </c>
      <c r="G46" s="90">
        <v>3010</v>
      </c>
      <c r="H46" s="55">
        <v>-4.7840531561461797</v>
      </c>
    </row>
    <row r="47" spans="1:8" ht="15" customHeight="1">
      <c r="A47" s="5"/>
      <c r="B47" s="24" t="s">
        <v>1</v>
      </c>
      <c r="C47" s="43">
        <v>562</v>
      </c>
      <c r="D47" s="44">
        <v>476</v>
      </c>
      <c r="E47" s="52">
        <v>18.067226890756302</v>
      </c>
      <c r="F47" s="43">
        <v>7152</v>
      </c>
      <c r="G47" s="44">
        <v>7422</v>
      </c>
      <c r="H47" s="59">
        <v>-3.6378334680679059</v>
      </c>
    </row>
    <row r="48" spans="1:8" ht="15.45">
      <c r="A48" s="5"/>
      <c r="B48" s="21" t="s">
        <v>71</v>
      </c>
      <c r="C48" s="89">
        <v>2508</v>
      </c>
      <c r="D48" s="90">
        <v>2465</v>
      </c>
      <c r="E48" s="48">
        <v>1.7444219066937119</v>
      </c>
      <c r="F48" s="89">
        <v>35503</v>
      </c>
      <c r="G48" s="90">
        <v>31321</v>
      </c>
      <c r="H48" s="55">
        <v>13.352064110341304</v>
      </c>
    </row>
    <row r="49" spans="1:8" ht="15" customHeight="1">
      <c r="A49" s="5"/>
      <c r="B49" s="24" t="s">
        <v>5</v>
      </c>
      <c r="C49" s="43">
        <v>23435.119999999999</v>
      </c>
      <c r="D49" s="44">
        <v>23700</v>
      </c>
      <c r="E49" s="52">
        <v>-1.1176371308016919</v>
      </c>
      <c r="F49" s="43">
        <v>298675.12</v>
      </c>
      <c r="G49" s="44">
        <v>279157</v>
      </c>
      <c r="H49" s="59">
        <v>6.9918074775126531</v>
      </c>
    </row>
    <row r="50" spans="1:8" ht="15" customHeight="1">
      <c r="A50" s="5"/>
      <c r="B50" s="26" t="s">
        <v>6</v>
      </c>
      <c r="C50" s="45">
        <v>17395</v>
      </c>
      <c r="D50" s="46">
        <v>17229</v>
      </c>
      <c r="E50" s="53">
        <v>0.9634917871031401</v>
      </c>
      <c r="F50" s="45">
        <v>224318</v>
      </c>
      <c r="G50" s="46">
        <v>213620</v>
      </c>
      <c r="H50" s="60">
        <v>5.0079580563617636</v>
      </c>
    </row>
    <row r="51" spans="1:8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60</v>
      </c>
    </row>
    <row r="52" spans="1:8" ht="15" customHeight="1">
      <c r="A52" s="1"/>
      <c r="F52" s="72"/>
      <c r="G52" s="88" t="s">
        <v>74</v>
      </c>
      <c r="H52" s="30" t="s">
        <v>77</v>
      </c>
    </row>
    <row r="53" spans="1:8" ht="15" customHeight="1">
      <c r="A53" s="1"/>
      <c r="F53" s="114" t="s">
        <v>72</v>
      </c>
      <c r="G53" s="114"/>
      <c r="H53" s="114"/>
    </row>
    <row r="54" spans="1:8" ht="12.45">
      <c r="A54" s="1"/>
      <c r="F54" s="114"/>
      <c r="G54" s="114"/>
      <c r="H54" s="114"/>
    </row>
    <row r="55" spans="1:8" ht="15" customHeight="1">
      <c r="A55" s="5"/>
      <c r="F55" s="72"/>
      <c r="G55" s="72"/>
      <c r="H55" s="73" t="s">
        <v>73</v>
      </c>
    </row>
    <row r="56" spans="1:8" ht="15" customHeight="1">
      <c r="A56" s="5"/>
    </row>
    <row r="57" spans="1:8" ht="15" customHeight="1">
      <c r="A57" s="5"/>
    </row>
    <row r="58" spans="1:8" ht="15" customHeight="1">
      <c r="A58" s="1"/>
    </row>
    <row r="59" spans="1:8" ht="15" customHeight="1">
      <c r="A59" s="1"/>
      <c r="G59" s="15"/>
      <c r="H59" s="15"/>
    </row>
    <row r="60" spans="1:8" ht="15" customHeight="1">
      <c r="A60" s="1"/>
      <c r="B60" s="1"/>
      <c r="C60" s="1"/>
      <c r="D60" s="1"/>
      <c r="E60" s="1"/>
      <c r="F60" s="1"/>
      <c r="G60" s="1"/>
      <c r="H60" s="1"/>
    </row>
    <row r="61" spans="1:8" ht="15" customHeight="1">
      <c r="A61" s="1"/>
      <c r="B61" s="1"/>
      <c r="C61" s="1"/>
      <c r="D61" s="1"/>
      <c r="E61" s="1"/>
      <c r="F61" s="1"/>
      <c r="G61" s="1"/>
      <c r="H61" s="1"/>
    </row>
    <row r="62" spans="1:8" ht="15" customHeight="1">
      <c r="A62" s="1"/>
      <c r="B62" s="1"/>
      <c r="C62" s="1"/>
      <c r="D62" s="1"/>
      <c r="E62" s="1"/>
      <c r="F62" s="1"/>
      <c r="G62" s="1"/>
      <c r="H62" s="1"/>
    </row>
    <row r="63" spans="1:8" ht="15" customHeight="1">
      <c r="A63" s="1"/>
      <c r="B63" s="17"/>
      <c r="C63" s="18"/>
      <c r="D63" s="18"/>
      <c r="E63" s="18"/>
      <c r="F63" s="18"/>
      <c r="G63" s="18"/>
      <c r="H63" s="18"/>
    </row>
    <row r="64" spans="1:8" ht="15" customHeight="1">
      <c r="A64" s="1"/>
      <c r="B64" s="17"/>
      <c r="C64" s="18"/>
      <c r="D64" s="18"/>
      <c r="E64" s="18"/>
      <c r="F64" s="18"/>
      <c r="G64" s="18"/>
      <c r="H64" s="18"/>
    </row>
    <row r="65" spans="1:8" ht="15" customHeight="1">
      <c r="A65" s="1"/>
      <c r="B65" s="17"/>
      <c r="C65" s="18"/>
      <c r="D65" s="18"/>
      <c r="E65" s="18"/>
      <c r="F65" s="18"/>
      <c r="G65" s="18"/>
      <c r="H65" s="18"/>
    </row>
    <row r="66" spans="1:8" ht="15" customHeight="1">
      <c r="A66" s="1"/>
      <c r="B66" s="17"/>
      <c r="C66" s="18"/>
      <c r="D66" s="18"/>
      <c r="E66" s="18"/>
      <c r="F66" s="18"/>
      <c r="G66" s="18"/>
      <c r="H66" s="18"/>
    </row>
    <row r="67" spans="1:8" ht="15" customHeight="1">
      <c r="A67" s="1"/>
    </row>
    <row r="68" spans="1:8" ht="15" customHeight="1">
      <c r="A68" s="1"/>
    </row>
    <row r="69" spans="1:8" ht="15" customHeight="1">
      <c r="A69" s="1"/>
      <c r="B69" s="67"/>
      <c r="C69" s="67"/>
      <c r="D69" s="67"/>
      <c r="E69" s="67"/>
      <c r="F69" s="67"/>
      <c r="G69" s="67"/>
      <c r="H69" s="67"/>
    </row>
    <row r="70" spans="1:8" ht="15" customHeight="1">
      <c r="A70" s="1"/>
      <c r="B70" s="29"/>
      <c r="C70" s="29"/>
      <c r="D70" s="29"/>
      <c r="E70" s="29"/>
      <c r="F70" s="29"/>
      <c r="G70" s="29"/>
      <c r="H70" s="29"/>
    </row>
    <row r="71" spans="1:8" ht="15" customHeight="1">
      <c r="A71" s="1"/>
      <c r="B71" s="19"/>
    </row>
    <row r="74" spans="1:8" ht="15" customHeight="1">
      <c r="A74" s="67"/>
    </row>
    <row r="75" spans="1:8" ht="15" customHeight="1">
      <c r="A75" s="68"/>
    </row>
    <row r="76" spans="1:8" ht="15" customHeight="1">
      <c r="A76" s="16"/>
    </row>
    <row r="77" spans="1:8" ht="15" customHeight="1">
      <c r="A77" s="5"/>
    </row>
    <row r="78" spans="1:8" ht="15" customHeight="1">
      <c r="A78" s="5"/>
    </row>
    <row r="79" spans="1:8" ht="15" customHeight="1">
      <c r="A79" s="5"/>
    </row>
  </sheetData>
  <mergeCells count="12">
    <mergeCell ref="F53:H54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7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I79"/>
  <sheetViews>
    <sheetView showGridLines="0" view="pageLayout" zoomScale="80" zoomScaleNormal="100" zoomScaleSheetLayoutView="110" zoomScalePageLayoutView="80" workbookViewId="0">
      <selection activeCell="E19" sqref="E19"/>
    </sheetView>
  </sheetViews>
  <sheetFormatPr defaultColWidth="9.3046875" defaultRowHeight="15" customHeight="1"/>
  <cols>
    <col min="1" max="1" width="10.69140625" style="3" customWidth="1"/>
    <col min="2" max="2" width="27.69140625" style="5" customWidth="1"/>
    <col min="3" max="4" width="12.69140625" style="5" customWidth="1"/>
    <col min="5" max="5" width="15.69140625" style="5" customWidth="1"/>
    <col min="6" max="7" width="12.69140625" style="5" customWidth="1"/>
    <col min="8" max="8" width="15.69140625" style="5" customWidth="1"/>
    <col min="9" max="9" width="5.69140625" style="5" customWidth="1"/>
    <col min="10" max="11" width="11.69140625" customWidth="1"/>
    <col min="12" max="13" width="10.69140625" customWidth="1"/>
    <col min="14" max="16" width="9.3046875" customWidth="1"/>
  </cols>
  <sheetData>
    <row r="1" spans="1:9" ht="30">
      <c r="A1" s="2"/>
      <c r="B1" s="6"/>
      <c r="C1" s="101" t="s">
        <v>4</v>
      </c>
      <c r="D1" s="101"/>
      <c r="E1" s="101"/>
      <c r="F1" s="101"/>
      <c r="G1" s="101"/>
      <c r="H1" s="101"/>
    </row>
    <row r="2" spans="1:9" ht="15.65" customHeight="1">
      <c r="A2" s="2"/>
      <c r="B2" s="6"/>
    </row>
    <row r="3" spans="1:9" ht="2.7" customHeight="1">
      <c r="A3" s="2"/>
      <c r="B3" s="6"/>
      <c r="C3" s="102"/>
      <c r="D3" s="103"/>
      <c r="E3" s="103"/>
      <c r="F3" s="103"/>
      <c r="G3" s="103"/>
      <c r="H3" s="104"/>
    </row>
    <row r="4" spans="1:9" ht="18" customHeight="1">
      <c r="A4" s="4"/>
      <c r="B4" s="6"/>
      <c r="C4" s="105" t="s">
        <v>39</v>
      </c>
      <c r="D4" s="106"/>
      <c r="E4" s="106"/>
      <c r="F4" s="106"/>
      <c r="G4" s="106"/>
      <c r="H4" s="107"/>
    </row>
    <row r="5" spans="1:9" ht="18" customHeight="1">
      <c r="A5" s="4"/>
      <c r="B5" s="6"/>
      <c r="C5" s="108" t="str">
        <f>'LCV ≤3,5t (vans)'!C5</f>
        <v>8.00am CET (7.00am GMT), 25 January 2023</v>
      </c>
      <c r="D5" s="109"/>
      <c r="E5" s="109"/>
      <c r="F5" s="109"/>
      <c r="G5" s="109"/>
      <c r="H5" s="110"/>
    </row>
    <row r="6" spans="1:9" ht="2.7" customHeight="1">
      <c r="A6" s="4"/>
      <c r="B6" s="6"/>
      <c r="C6" s="111"/>
      <c r="D6" s="112"/>
      <c r="E6" s="112"/>
      <c r="F6" s="112"/>
      <c r="G6" s="112"/>
      <c r="H6" s="113"/>
    </row>
    <row r="7" spans="1:9" ht="15" customHeight="1">
      <c r="A7" s="4"/>
      <c r="B7" s="6"/>
    </row>
    <row r="8" spans="1:9" ht="18" customHeight="1">
      <c r="A8" s="7"/>
      <c r="B8" s="71" t="s">
        <v>0</v>
      </c>
      <c r="C8" s="99" t="s">
        <v>41</v>
      </c>
      <c r="D8" s="99"/>
      <c r="E8" s="99"/>
      <c r="F8" s="99"/>
      <c r="G8" s="99"/>
      <c r="H8" s="99"/>
      <c r="I8" s="71"/>
    </row>
    <row r="9" spans="1:9" ht="21.45" customHeight="1">
      <c r="A9" s="7"/>
      <c r="C9" s="100" t="s">
        <v>53</v>
      </c>
      <c r="D9" s="100"/>
      <c r="E9" s="100"/>
      <c r="F9" s="100"/>
      <c r="G9" s="100"/>
      <c r="H9" s="100"/>
    </row>
    <row r="10" spans="1:9" ht="12.4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3" t="str">
        <f>'LCV ≤3,5t (vans)'!C12</f>
        <v>DECEMBER</v>
      </c>
      <c r="D12" s="94"/>
      <c r="E12" s="95"/>
      <c r="F12" s="96" t="str">
        <f>'LCV ≤3,5t (vans)'!F12</f>
        <v>JANUARY-DECEMBER</v>
      </c>
      <c r="G12" s="94"/>
      <c r="H12" s="97"/>
      <c r="I12" s="11"/>
    </row>
    <row r="13" spans="1:9" ht="15" customHeight="1">
      <c r="A13" s="5"/>
      <c r="B13" s="35"/>
      <c r="C13" s="91" t="s">
        <v>37</v>
      </c>
      <c r="D13" s="92"/>
      <c r="E13" s="65" t="s">
        <v>3</v>
      </c>
      <c r="F13" s="98" t="s">
        <v>37</v>
      </c>
      <c r="G13" s="92"/>
      <c r="H13" s="61" t="s">
        <v>3</v>
      </c>
    </row>
    <row r="14" spans="1:9" ht="15" customHeight="1">
      <c r="A14" s="5"/>
      <c r="B14" s="35"/>
      <c r="C14" s="64">
        <f>'LCV ≤3,5t (vans)'!C14</f>
        <v>2022</v>
      </c>
      <c r="D14" s="64">
        <f>'LCV ≤3,5t (vans)'!D14</f>
        <v>2021</v>
      </c>
      <c r="E14" s="66" t="str">
        <f>'LCV ≤3,5t (vans)'!E14</f>
        <v>22/21</v>
      </c>
      <c r="F14" s="62" t="str">
        <f>'LCV ≤3,5t (vans)'!F14</f>
        <v>2022</v>
      </c>
      <c r="G14" s="64">
        <f>'LCV ≤3,5t (vans)'!G14</f>
        <v>2021</v>
      </c>
      <c r="H14" s="63" t="str">
        <f>'LCV ≤3,5t (vans)'!H14</f>
        <v>22/21</v>
      </c>
    </row>
    <row r="15" spans="1:9" ht="14.15">
      <c r="A15" s="5"/>
      <c r="B15" s="20" t="s">
        <v>7</v>
      </c>
      <c r="C15" s="89">
        <v>346</v>
      </c>
      <c r="D15" s="90">
        <v>484</v>
      </c>
      <c r="E15" s="47">
        <v>-28.512396694214875</v>
      </c>
      <c r="F15" s="89">
        <v>6363</v>
      </c>
      <c r="G15" s="90">
        <v>6680</v>
      </c>
      <c r="H15" s="54">
        <v>-4.7455089820359282</v>
      </c>
      <c r="I15" s="12"/>
    </row>
    <row r="16" spans="1:9" ht="15" customHeight="1">
      <c r="A16" s="5"/>
      <c r="B16" s="21" t="s">
        <v>8</v>
      </c>
      <c r="C16" s="89">
        <v>763</v>
      </c>
      <c r="D16" s="90">
        <v>610</v>
      </c>
      <c r="E16" s="48">
        <v>25.081967213114751</v>
      </c>
      <c r="F16" s="89">
        <v>8566</v>
      </c>
      <c r="G16" s="90">
        <v>8181</v>
      </c>
      <c r="H16" s="55">
        <v>4.7060261581713725</v>
      </c>
      <c r="I16" s="12"/>
    </row>
    <row r="17" spans="1:9" ht="15" customHeight="1">
      <c r="A17" s="5"/>
      <c r="B17" s="21" t="s">
        <v>9</v>
      </c>
      <c r="C17" s="89">
        <v>199</v>
      </c>
      <c r="D17" s="90">
        <v>226</v>
      </c>
      <c r="E17" s="48">
        <v>-11.946902654867257</v>
      </c>
      <c r="F17" s="89">
        <v>3705</v>
      </c>
      <c r="G17" s="90">
        <v>3073</v>
      </c>
      <c r="H17" s="55">
        <v>20.566221932964527</v>
      </c>
      <c r="I17" s="12"/>
    </row>
    <row r="18" spans="1:9" ht="15" customHeight="1">
      <c r="A18" s="5"/>
      <c r="B18" s="21" t="s">
        <v>10</v>
      </c>
      <c r="C18" s="89">
        <v>117</v>
      </c>
      <c r="D18" s="90">
        <v>98</v>
      </c>
      <c r="E18" s="48">
        <v>19.387755102040817</v>
      </c>
      <c r="F18" s="89">
        <v>1477</v>
      </c>
      <c r="G18" s="90">
        <v>1284</v>
      </c>
      <c r="H18" s="55">
        <v>15.031152647975077</v>
      </c>
      <c r="I18" s="12"/>
    </row>
    <row r="19" spans="1:9" ht="15" customHeight="1">
      <c r="A19" s="5"/>
      <c r="B19" s="21" t="s">
        <v>11</v>
      </c>
      <c r="C19" s="89">
        <v>5</v>
      </c>
      <c r="D19" s="90">
        <v>6</v>
      </c>
      <c r="E19" s="48">
        <v>-16.666666666666664</v>
      </c>
      <c r="F19" s="89">
        <v>95</v>
      </c>
      <c r="G19" s="90">
        <v>83</v>
      </c>
      <c r="H19" s="55">
        <v>14.457831325301203</v>
      </c>
      <c r="I19" s="12"/>
    </row>
    <row r="20" spans="1:9" ht="15" customHeight="1">
      <c r="A20" s="5"/>
      <c r="B20" s="21" t="s">
        <v>12</v>
      </c>
      <c r="C20" s="89">
        <v>962</v>
      </c>
      <c r="D20" s="90">
        <v>1041</v>
      </c>
      <c r="E20" s="48">
        <v>-7.5888568683957729</v>
      </c>
      <c r="F20" s="89">
        <v>8988</v>
      </c>
      <c r="G20" s="90">
        <v>8679</v>
      </c>
      <c r="H20" s="55">
        <v>3.5603180089872106</v>
      </c>
      <c r="I20" s="12"/>
    </row>
    <row r="21" spans="1:9" ht="15" customHeight="1">
      <c r="A21" s="5"/>
      <c r="B21" s="21" t="s">
        <v>13</v>
      </c>
      <c r="C21" s="89">
        <v>429</v>
      </c>
      <c r="D21" s="90">
        <v>330</v>
      </c>
      <c r="E21" s="48">
        <v>30</v>
      </c>
      <c r="F21" s="89">
        <v>4886</v>
      </c>
      <c r="G21" s="90">
        <v>4384</v>
      </c>
      <c r="H21" s="55">
        <v>11.4507299270073</v>
      </c>
      <c r="I21" s="12"/>
    </row>
    <row r="22" spans="1:9" ht="15" customHeight="1">
      <c r="A22" s="5"/>
      <c r="B22" s="22" t="s">
        <v>14</v>
      </c>
      <c r="C22" s="36">
        <v>72</v>
      </c>
      <c r="D22" s="37">
        <v>19</v>
      </c>
      <c r="E22" s="49">
        <v>278.9473684210526</v>
      </c>
      <c r="F22" s="36">
        <v>976</v>
      </c>
      <c r="G22" s="37">
        <v>772</v>
      </c>
      <c r="H22" s="56">
        <v>26.424870466321241</v>
      </c>
      <c r="I22" s="12"/>
    </row>
    <row r="23" spans="1:9" ht="15" customHeight="1">
      <c r="A23" s="5"/>
      <c r="B23" s="21" t="s">
        <v>15</v>
      </c>
      <c r="C23" s="89">
        <v>285</v>
      </c>
      <c r="D23" s="90">
        <v>271</v>
      </c>
      <c r="E23" s="48">
        <v>5.1660516605166054</v>
      </c>
      <c r="F23" s="89">
        <v>3341</v>
      </c>
      <c r="G23" s="90">
        <v>3536</v>
      </c>
      <c r="H23" s="55">
        <v>-5.5147058823529411</v>
      </c>
      <c r="I23" s="12"/>
    </row>
    <row r="24" spans="1:9" ht="15" customHeight="1">
      <c r="A24" s="5"/>
      <c r="B24" s="21" t="s">
        <v>16</v>
      </c>
      <c r="C24" s="89">
        <v>3765</v>
      </c>
      <c r="D24" s="90">
        <v>4072</v>
      </c>
      <c r="E24" s="48">
        <v>-7.5392927308447932</v>
      </c>
      <c r="F24" s="89">
        <v>44567</v>
      </c>
      <c r="G24" s="90">
        <v>45030</v>
      </c>
      <c r="H24" s="55">
        <v>-1.0282034199422607</v>
      </c>
      <c r="I24" s="12"/>
    </row>
    <row r="25" spans="1:9" ht="15" customHeight="1">
      <c r="A25" s="5"/>
      <c r="B25" s="21" t="s">
        <v>17</v>
      </c>
      <c r="C25" s="89">
        <v>5607</v>
      </c>
      <c r="D25" s="90">
        <v>6887</v>
      </c>
      <c r="E25" s="48">
        <v>-18.585741251633511</v>
      </c>
      <c r="F25" s="89">
        <v>76218</v>
      </c>
      <c r="G25" s="90">
        <v>78981</v>
      </c>
      <c r="H25" s="55">
        <v>-3.4983097200592548</v>
      </c>
      <c r="I25" s="12"/>
    </row>
    <row r="26" spans="1:9" ht="15" customHeight="1">
      <c r="A26" s="5"/>
      <c r="B26" s="21" t="s">
        <v>18</v>
      </c>
      <c r="C26" s="89">
        <v>46</v>
      </c>
      <c r="D26" s="90">
        <v>72</v>
      </c>
      <c r="E26" s="48">
        <v>-36.111111111111107</v>
      </c>
      <c r="F26" s="89">
        <v>676</v>
      </c>
      <c r="G26" s="90">
        <v>568</v>
      </c>
      <c r="H26" s="55">
        <v>19.014084507042252</v>
      </c>
      <c r="I26" s="12"/>
    </row>
    <row r="27" spans="1:9" ht="15" customHeight="1">
      <c r="A27" s="5"/>
      <c r="B27" s="21" t="s">
        <v>19</v>
      </c>
      <c r="C27" s="89">
        <v>476</v>
      </c>
      <c r="D27" s="90">
        <v>373</v>
      </c>
      <c r="E27" s="48">
        <v>27.613941018766759</v>
      </c>
      <c r="F27" s="89">
        <v>5705</v>
      </c>
      <c r="G27" s="90">
        <v>4476</v>
      </c>
      <c r="H27" s="55">
        <v>27.457551385165324</v>
      </c>
      <c r="I27" s="12"/>
    </row>
    <row r="28" spans="1:9" ht="15" customHeight="1">
      <c r="A28" s="5"/>
      <c r="B28" s="21" t="s">
        <v>20</v>
      </c>
      <c r="C28" s="89">
        <v>36</v>
      </c>
      <c r="D28" s="90">
        <v>26</v>
      </c>
      <c r="E28" s="48">
        <v>38.461538461538467</v>
      </c>
      <c r="F28" s="89">
        <v>2207</v>
      </c>
      <c r="G28" s="90">
        <v>2271</v>
      </c>
      <c r="H28" s="55">
        <v>-2.8181417877586967</v>
      </c>
      <c r="I28" s="12"/>
    </row>
    <row r="29" spans="1:9" ht="15" customHeight="1">
      <c r="A29" s="5"/>
      <c r="B29" s="21" t="s">
        <v>49</v>
      </c>
      <c r="C29" s="89">
        <v>2559</v>
      </c>
      <c r="D29" s="90">
        <v>2315</v>
      </c>
      <c r="E29" s="48">
        <v>10.539956803455723</v>
      </c>
      <c r="F29" s="89">
        <v>25341</v>
      </c>
      <c r="G29" s="90">
        <v>24762</v>
      </c>
      <c r="H29" s="55">
        <v>2.3382602374606249</v>
      </c>
      <c r="I29" s="12"/>
    </row>
    <row r="30" spans="1:9" ht="15" customHeight="1">
      <c r="A30" s="5"/>
      <c r="B30" s="21" t="s">
        <v>22</v>
      </c>
      <c r="C30" s="89">
        <v>73</v>
      </c>
      <c r="D30" s="90">
        <v>64</v>
      </c>
      <c r="E30" s="48">
        <v>14.0625</v>
      </c>
      <c r="F30" s="89">
        <v>1672</v>
      </c>
      <c r="G30" s="90">
        <v>1379</v>
      </c>
      <c r="H30" s="55">
        <v>21.247280638143582</v>
      </c>
      <c r="I30" s="12"/>
    </row>
    <row r="31" spans="1:9" ht="15" customHeight="1">
      <c r="A31" s="5"/>
      <c r="B31" s="21" t="s">
        <v>38</v>
      </c>
      <c r="C31" s="89">
        <v>419</v>
      </c>
      <c r="D31" s="90">
        <v>645</v>
      </c>
      <c r="E31" s="48">
        <v>-35.038759689922486</v>
      </c>
      <c r="F31" s="89">
        <v>9941</v>
      </c>
      <c r="G31" s="90">
        <v>7982</v>
      </c>
      <c r="H31" s="55">
        <v>24.54272112252568</v>
      </c>
      <c r="I31" s="12"/>
    </row>
    <row r="32" spans="1:9" ht="14.15">
      <c r="A32" s="5"/>
      <c r="B32" s="21" t="s">
        <v>23</v>
      </c>
      <c r="C32" s="89">
        <v>85</v>
      </c>
      <c r="D32" s="90">
        <v>80</v>
      </c>
      <c r="E32" s="48">
        <v>6.25</v>
      </c>
      <c r="F32" s="89">
        <v>1088</v>
      </c>
      <c r="G32" s="90">
        <v>1054</v>
      </c>
      <c r="H32" s="55">
        <v>3.225806451612903</v>
      </c>
      <c r="I32" s="12"/>
    </row>
    <row r="33" spans="1:9" ht="15" customHeight="1">
      <c r="A33" s="5"/>
      <c r="B33" s="21" t="s">
        <v>24</v>
      </c>
      <c r="C33" s="89">
        <v>620</v>
      </c>
      <c r="D33" s="90">
        <v>640</v>
      </c>
      <c r="E33" s="48">
        <v>-3.125</v>
      </c>
      <c r="F33" s="89">
        <v>13289</v>
      </c>
      <c r="G33" s="90">
        <v>11742</v>
      </c>
      <c r="H33" s="55">
        <v>13.174927610287856</v>
      </c>
      <c r="I33" s="12"/>
    </row>
    <row r="34" spans="1:9" ht="15" customHeight="1">
      <c r="A34" s="5"/>
      <c r="B34" s="21" t="s">
        <v>25</v>
      </c>
      <c r="C34" s="89">
        <v>3421</v>
      </c>
      <c r="D34" s="90">
        <v>3677</v>
      </c>
      <c r="E34" s="48">
        <v>-6.962197443568126</v>
      </c>
      <c r="F34" s="89">
        <v>34905</v>
      </c>
      <c r="G34" s="90">
        <v>32684</v>
      </c>
      <c r="H34" s="55">
        <v>6.7953738832456239</v>
      </c>
      <c r="I34" s="12"/>
    </row>
    <row r="35" spans="1:9" ht="15" customHeight="1">
      <c r="A35" s="5"/>
      <c r="B35" s="21" t="s">
        <v>26</v>
      </c>
      <c r="C35" s="89">
        <v>585</v>
      </c>
      <c r="D35" s="90">
        <v>330</v>
      </c>
      <c r="E35" s="48">
        <v>77.272727272727266</v>
      </c>
      <c r="F35" s="89">
        <v>4095</v>
      </c>
      <c r="G35" s="90">
        <v>4264</v>
      </c>
      <c r="H35" s="55">
        <v>-3.9634146341463414</v>
      </c>
      <c r="I35" s="12"/>
    </row>
    <row r="36" spans="1:9" ht="15" customHeight="1">
      <c r="A36" s="5"/>
      <c r="B36" s="21" t="s">
        <v>27</v>
      </c>
      <c r="C36" s="89">
        <v>579</v>
      </c>
      <c r="D36" s="90">
        <v>584</v>
      </c>
      <c r="E36" s="48">
        <v>-0.85616438356164382</v>
      </c>
      <c r="F36" s="89">
        <v>6870</v>
      </c>
      <c r="G36" s="90">
        <v>6389</v>
      </c>
      <c r="H36" s="55">
        <v>7.5285647206135549</v>
      </c>
      <c r="I36" s="12"/>
    </row>
    <row r="37" spans="1:9" ht="15" customHeight="1">
      <c r="A37" s="5"/>
      <c r="B37" s="21" t="s">
        <v>28</v>
      </c>
      <c r="C37" s="89">
        <v>221</v>
      </c>
      <c r="D37" s="90">
        <v>207</v>
      </c>
      <c r="E37" s="48">
        <v>6.7632850241545892</v>
      </c>
      <c r="F37" s="89">
        <v>3160</v>
      </c>
      <c r="G37" s="90">
        <v>2868</v>
      </c>
      <c r="H37" s="55">
        <v>10.181311018131103</v>
      </c>
      <c r="I37" s="12"/>
    </row>
    <row r="38" spans="1:9" ht="15" customHeight="1">
      <c r="A38" s="5"/>
      <c r="B38" s="21" t="s">
        <v>29</v>
      </c>
      <c r="C38" s="89">
        <v>152</v>
      </c>
      <c r="D38" s="90">
        <v>127</v>
      </c>
      <c r="E38" s="48">
        <v>19.685039370078741</v>
      </c>
      <c r="F38" s="89">
        <v>2308</v>
      </c>
      <c r="G38" s="90">
        <v>1925</v>
      </c>
      <c r="H38" s="55">
        <v>19.896103896103895</v>
      </c>
      <c r="I38" s="12"/>
    </row>
    <row r="39" spans="1:9" ht="15" customHeight="1">
      <c r="A39" s="5"/>
      <c r="B39" s="23" t="s">
        <v>30</v>
      </c>
      <c r="C39" s="89">
        <v>1966</v>
      </c>
      <c r="D39" s="90">
        <v>1510</v>
      </c>
      <c r="E39" s="48">
        <v>30.198675496688743</v>
      </c>
      <c r="F39" s="89">
        <v>23454</v>
      </c>
      <c r="G39" s="90">
        <v>20805</v>
      </c>
      <c r="H39" s="55">
        <v>12.732516222062005</v>
      </c>
      <c r="I39" s="12"/>
    </row>
    <row r="40" spans="1:9" ht="15" customHeight="1">
      <c r="A40" s="5"/>
      <c r="B40" s="21" t="s">
        <v>31</v>
      </c>
      <c r="C40" s="89">
        <v>682</v>
      </c>
      <c r="D40" s="90">
        <v>596</v>
      </c>
      <c r="E40" s="48">
        <v>14.429530201342283</v>
      </c>
      <c r="F40" s="89">
        <v>6024</v>
      </c>
      <c r="G40" s="90">
        <v>5910</v>
      </c>
      <c r="H40" s="55">
        <v>1.9289340101522845</v>
      </c>
      <c r="I40" s="12"/>
    </row>
    <row r="41" spans="1:9" ht="15" customHeight="1">
      <c r="A41" s="5"/>
      <c r="B41" s="38" t="s">
        <v>2</v>
      </c>
      <c r="C41" s="39">
        <v>24470</v>
      </c>
      <c r="D41" s="40">
        <v>25290</v>
      </c>
      <c r="E41" s="50">
        <v>-3.2423882957690791</v>
      </c>
      <c r="F41" s="39">
        <v>299917</v>
      </c>
      <c r="G41" s="40">
        <v>289762</v>
      </c>
      <c r="H41" s="57">
        <v>3.5046003271650528</v>
      </c>
      <c r="I41" s="12"/>
    </row>
    <row r="42" spans="1:9" ht="15" customHeight="1">
      <c r="A42" s="5"/>
      <c r="B42" s="27" t="s">
        <v>47</v>
      </c>
      <c r="C42" s="41">
        <v>17774</v>
      </c>
      <c r="D42" s="42">
        <v>18223</v>
      </c>
      <c r="E42" s="51">
        <v>-2.4639192229599955</v>
      </c>
      <c r="F42" s="41">
        <v>220115</v>
      </c>
      <c r="G42" s="42">
        <v>218168</v>
      </c>
      <c r="H42" s="58">
        <v>0.89243152066297537</v>
      </c>
      <c r="I42" s="12"/>
    </row>
    <row r="43" spans="1:9" ht="15" customHeight="1">
      <c r="A43" s="5"/>
      <c r="B43" s="27" t="s">
        <v>48</v>
      </c>
      <c r="C43" s="41">
        <v>6696</v>
      </c>
      <c r="D43" s="42">
        <v>7067</v>
      </c>
      <c r="E43" s="51">
        <v>-5.249752370171219</v>
      </c>
      <c r="F43" s="41">
        <v>79802</v>
      </c>
      <c r="G43" s="42">
        <v>71594</v>
      </c>
      <c r="H43" s="58">
        <v>11.464647875520296</v>
      </c>
      <c r="I43" s="12"/>
    </row>
    <row r="44" spans="1:9" ht="15" customHeight="1">
      <c r="A44" s="5"/>
      <c r="B44" s="21" t="s">
        <v>32</v>
      </c>
      <c r="C44" s="89">
        <v>51</v>
      </c>
      <c r="D44" s="90">
        <v>20</v>
      </c>
      <c r="E44" s="48">
        <v>155</v>
      </c>
      <c r="F44" s="89">
        <v>287</v>
      </c>
      <c r="G44" s="90">
        <v>275</v>
      </c>
      <c r="H44" s="55">
        <v>4.3636363636363642</v>
      </c>
      <c r="I44" s="12"/>
    </row>
    <row r="45" spans="1:9" ht="15" customHeight="1">
      <c r="A45" s="5"/>
      <c r="B45" s="21" t="s">
        <v>33</v>
      </c>
      <c r="C45" s="89">
        <v>397</v>
      </c>
      <c r="D45" s="90">
        <v>327</v>
      </c>
      <c r="E45" s="48">
        <v>21.406727828746178</v>
      </c>
      <c r="F45" s="89">
        <v>5605</v>
      </c>
      <c r="G45" s="90">
        <v>6035</v>
      </c>
      <c r="H45" s="55">
        <v>-7.1251035625517805</v>
      </c>
      <c r="I45" s="12"/>
    </row>
    <row r="46" spans="1:9" ht="15" customHeight="1">
      <c r="A46" s="5"/>
      <c r="B46" s="21" t="s">
        <v>34</v>
      </c>
      <c r="C46" s="89">
        <v>368</v>
      </c>
      <c r="D46" s="90">
        <v>229</v>
      </c>
      <c r="E46" s="48">
        <v>60.698689956331876</v>
      </c>
      <c r="F46" s="89">
        <v>3449</v>
      </c>
      <c r="G46" s="90">
        <v>3565</v>
      </c>
      <c r="H46" s="55">
        <v>-3.2538569424964936</v>
      </c>
      <c r="I46" s="12"/>
    </row>
    <row r="47" spans="1:9" ht="15" customHeight="1">
      <c r="A47" s="5"/>
      <c r="B47" s="24" t="s">
        <v>1</v>
      </c>
      <c r="C47" s="43">
        <v>816</v>
      </c>
      <c r="D47" s="44">
        <v>576</v>
      </c>
      <c r="E47" s="52">
        <v>41.666666666666671</v>
      </c>
      <c r="F47" s="43">
        <v>9341</v>
      </c>
      <c r="G47" s="44">
        <v>9875</v>
      </c>
      <c r="H47" s="59">
        <v>-5.4075949367088612</v>
      </c>
      <c r="I47" s="12"/>
    </row>
    <row r="48" spans="1:9" ht="15.45">
      <c r="A48" s="5"/>
      <c r="B48" s="21" t="s">
        <v>50</v>
      </c>
      <c r="C48" s="89">
        <v>3239</v>
      </c>
      <c r="D48" s="90">
        <v>3348</v>
      </c>
      <c r="E48" s="48">
        <v>-3.2556750298685779</v>
      </c>
      <c r="F48" s="89">
        <v>45356</v>
      </c>
      <c r="G48" s="90">
        <v>42825</v>
      </c>
      <c r="H48" s="55">
        <v>5.9100992410974902</v>
      </c>
      <c r="I48" s="12"/>
    </row>
    <row r="49" spans="1:9" ht="15" customHeight="1">
      <c r="A49" s="5"/>
      <c r="B49" s="24" t="s">
        <v>5</v>
      </c>
      <c r="C49" s="43">
        <v>28525</v>
      </c>
      <c r="D49" s="44">
        <v>29214</v>
      </c>
      <c r="E49" s="52">
        <v>-2.3584582734305473</v>
      </c>
      <c r="F49" s="43">
        <v>354614</v>
      </c>
      <c r="G49" s="44">
        <v>342462</v>
      </c>
      <c r="H49" s="59">
        <v>3.5484228907148823</v>
      </c>
      <c r="I49" s="12"/>
    </row>
    <row r="50" spans="1:9" ht="15" customHeight="1">
      <c r="A50" s="5"/>
      <c r="B50" s="26" t="s">
        <v>6</v>
      </c>
      <c r="C50" s="45">
        <v>21829</v>
      </c>
      <c r="D50" s="46">
        <v>22147</v>
      </c>
      <c r="E50" s="53">
        <v>-1.4358603874113876</v>
      </c>
      <c r="F50" s="45">
        <v>274812</v>
      </c>
      <c r="G50" s="46">
        <v>270868</v>
      </c>
      <c r="H50" s="60">
        <v>1.456059778194545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32"/>
      <c r="G51" s="1"/>
      <c r="H51" s="30" t="s">
        <v>61</v>
      </c>
      <c r="I51" s="1"/>
    </row>
    <row r="52" spans="1:9" ht="15" customHeight="1">
      <c r="A52" s="1"/>
      <c r="F52" s="114" t="s">
        <v>62</v>
      </c>
      <c r="G52" s="114"/>
      <c r="H52" s="114"/>
      <c r="I52" s="1"/>
    </row>
    <row r="53" spans="1:9" ht="15" customHeight="1">
      <c r="A53" s="1"/>
      <c r="F53" s="114"/>
      <c r="G53" s="114"/>
      <c r="H53" s="114"/>
      <c r="I53" s="1"/>
    </row>
    <row r="54" spans="1:9" ht="12.45">
      <c r="A54" s="1"/>
      <c r="F54" s="70"/>
      <c r="G54" s="69"/>
      <c r="H54" s="73" t="s">
        <v>63</v>
      </c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7"/>
      <c r="C69" s="67"/>
      <c r="D69" s="67"/>
      <c r="E69" s="67"/>
      <c r="F69" s="67"/>
      <c r="G69" s="67"/>
      <c r="H69" s="67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7"/>
      <c r="I74" s="67"/>
    </row>
    <row r="75" spans="1:9" ht="15" customHeight="1">
      <c r="A75" s="68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2:H53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7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I79"/>
  <sheetViews>
    <sheetView showGridLines="0" view="pageLayout" zoomScale="80" zoomScaleNormal="100" zoomScaleSheetLayoutView="110" zoomScalePageLayoutView="80" workbookViewId="0">
      <selection activeCell="D19" sqref="D19"/>
    </sheetView>
  </sheetViews>
  <sheetFormatPr defaultColWidth="9.3046875" defaultRowHeight="15" customHeight="1"/>
  <cols>
    <col min="1" max="1" width="10.69140625" style="3" customWidth="1"/>
    <col min="2" max="2" width="27.69140625" style="5" customWidth="1"/>
    <col min="3" max="4" width="12.69140625" style="5" customWidth="1"/>
    <col min="5" max="5" width="15.69140625" style="5" customWidth="1"/>
    <col min="6" max="7" width="12.69140625" style="5" customWidth="1"/>
    <col min="8" max="8" width="15.69140625" style="5" customWidth="1"/>
    <col min="9" max="9" width="5.69140625" style="5" customWidth="1"/>
    <col min="10" max="11" width="11.69140625" customWidth="1"/>
    <col min="12" max="13" width="10.69140625" customWidth="1"/>
    <col min="14" max="16" width="9.3046875" customWidth="1"/>
  </cols>
  <sheetData>
    <row r="1" spans="1:9" ht="30">
      <c r="A1" s="2"/>
      <c r="B1" s="6"/>
      <c r="C1" s="101" t="s">
        <v>4</v>
      </c>
      <c r="D1" s="101"/>
      <c r="E1" s="101"/>
      <c r="F1" s="101"/>
      <c r="G1" s="101"/>
      <c r="H1" s="101"/>
    </row>
    <row r="2" spans="1:9" ht="15.65" customHeight="1">
      <c r="A2" s="2"/>
      <c r="B2" s="6"/>
    </row>
    <row r="3" spans="1:9" ht="2.7" customHeight="1">
      <c r="A3" s="2"/>
      <c r="B3" s="6"/>
      <c r="C3" s="102"/>
      <c r="D3" s="103"/>
      <c r="E3" s="103"/>
      <c r="F3" s="103"/>
      <c r="G3" s="103"/>
      <c r="H3" s="104"/>
    </row>
    <row r="4" spans="1:9" ht="18" customHeight="1">
      <c r="A4" s="4"/>
      <c r="B4" s="6"/>
      <c r="C4" s="105" t="s">
        <v>39</v>
      </c>
      <c r="D4" s="106"/>
      <c r="E4" s="106"/>
      <c r="F4" s="106"/>
      <c r="G4" s="106"/>
      <c r="H4" s="107"/>
    </row>
    <row r="5" spans="1:9" ht="18" customHeight="1">
      <c r="A5" s="4"/>
      <c r="B5" s="6"/>
      <c r="C5" s="108" t="str">
        <f>'LCV ≤3,5t (vans)'!C5</f>
        <v>8.00am CET (7.00am GMT), 25 January 2023</v>
      </c>
      <c r="D5" s="109"/>
      <c r="E5" s="109"/>
      <c r="F5" s="109"/>
      <c r="G5" s="109"/>
      <c r="H5" s="110"/>
    </row>
    <row r="6" spans="1:9" ht="2.7" customHeight="1">
      <c r="A6" s="4"/>
      <c r="B6" s="6"/>
      <c r="C6" s="111"/>
      <c r="D6" s="112"/>
      <c r="E6" s="112"/>
      <c r="F6" s="112"/>
      <c r="G6" s="112"/>
      <c r="H6" s="113"/>
    </row>
    <row r="7" spans="1:9" ht="15" customHeight="1">
      <c r="A7" s="4"/>
      <c r="B7" s="6"/>
    </row>
    <row r="8" spans="1:9" ht="18" customHeight="1">
      <c r="A8" s="7"/>
      <c r="C8" s="99" t="s">
        <v>68</v>
      </c>
      <c r="D8" s="99"/>
      <c r="E8" s="99"/>
      <c r="F8" s="99"/>
      <c r="G8" s="99"/>
      <c r="H8" s="99"/>
    </row>
    <row r="9" spans="1:9" ht="21.45" customHeight="1">
      <c r="A9" s="7"/>
      <c r="C9" s="100" t="s">
        <v>53</v>
      </c>
      <c r="D9" s="100"/>
      <c r="E9" s="100"/>
      <c r="F9" s="100"/>
      <c r="G9" s="100"/>
      <c r="H9" s="100"/>
    </row>
    <row r="10" spans="1:9" ht="12.4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3" t="str">
        <f>'LCV ≤3,5t (vans)'!C12</f>
        <v>DECEMBER</v>
      </c>
      <c r="D12" s="94"/>
      <c r="E12" s="95"/>
      <c r="F12" s="96" t="str">
        <f>'LCV ≤3,5t (vans)'!F12</f>
        <v>JANUARY-DECEMBER</v>
      </c>
      <c r="G12" s="94"/>
      <c r="H12" s="97"/>
      <c r="I12" s="11"/>
    </row>
    <row r="13" spans="1:9" ht="15" customHeight="1">
      <c r="A13" s="5"/>
      <c r="B13" s="35"/>
      <c r="C13" s="91" t="s">
        <v>37</v>
      </c>
      <c r="D13" s="92"/>
      <c r="E13" s="65" t="s">
        <v>3</v>
      </c>
      <c r="F13" s="98" t="s">
        <v>37</v>
      </c>
      <c r="G13" s="92"/>
      <c r="H13" s="61" t="s">
        <v>3</v>
      </c>
    </row>
    <row r="14" spans="1:9" ht="15" customHeight="1">
      <c r="A14" s="5"/>
      <c r="B14" s="35"/>
      <c r="C14" s="64">
        <f>'LCV ≤3,5t (vans)'!C14</f>
        <v>2022</v>
      </c>
      <c r="D14" s="64">
        <f>'LCV ≤3,5t (vans)'!D14</f>
        <v>2021</v>
      </c>
      <c r="E14" s="66" t="str">
        <f>'LCV ≤3,5t (vans)'!E14</f>
        <v>22/21</v>
      </c>
      <c r="F14" s="62" t="str">
        <f>'LCV ≤3,5t (vans)'!F14</f>
        <v>2022</v>
      </c>
      <c r="G14" s="64">
        <f>'LCV ≤3,5t (vans)'!G14</f>
        <v>2021</v>
      </c>
      <c r="H14" s="63" t="str">
        <f>'LCV ≤3,5t (vans)'!H14</f>
        <v>22/21</v>
      </c>
    </row>
    <row r="15" spans="1:9" ht="14.15">
      <c r="A15" s="5"/>
      <c r="B15" s="20" t="s">
        <v>7</v>
      </c>
      <c r="C15" s="89">
        <v>104</v>
      </c>
      <c r="D15" s="90">
        <v>102</v>
      </c>
      <c r="E15" s="74">
        <v>1.9607843137254901</v>
      </c>
      <c r="F15" s="89">
        <v>934</v>
      </c>
      <c r="G15" s="90">
        <v>887</v>
      </c>
      <c r="H15" s="81">
        <v>5.2987598647125145</v>
      </c>
      <c r="I15" s="12"/>
    </row>
    <row r="16" spans="1:9" ht="15" customHeight="1">
      <c r="A16" s="5"/>
      <c r="B16" s="21" t="s">
        <v>8</v>
      </c>
      <c r="C16" s="89">
        <v>56</v>
      </c>
      <c r="D16" s="90">
        <v>34</v>
      </c>
      <c r="E16" s="75">
        <v>64.705882352941174</v>
      </c>
      <c r="F16" s="89">
        <v>590</v>
      </c>
      <c r="G16" s="90">
        <v>945</v>
      </c>
      <c r="H16" s="82">
        <v>-37.566137566137563</v>
      </c>
      <c r="I16" s="12"/>
    </row>
    <row r="17" spans="1:9" ht="15" customHeight="1">
      <c r="A17" s="5"/>
      <c r="B17" s="21" t="s">
        <v>9</v>
      </c>
      <c r="C17" s="89">
        <v>4</v>
      </c>
      <c r="D17" s="90">
        <v>30</v>
      </c>
      <c r="E17" s="75">
        <v>-86.666666666666671</v>
      </c>
      <c r="F17" s="89">
        <v>212</v>
      </c>
      <c r="G17" s="90">
        <v>203</v>
      </c>
      <c r="H17" s="82">
        <v>4.4334975369458132</v>
      </c>
      <c r="I17" s="12"/>
    </row>
    <row r="18" spans="1:9" ht="15" customHeight="1">
      <c r="A18" s="5"/>
      <c r="B18" s="21" t="s">
        <v>10</v>
      </c>
      <c r="C18" s="89">
        <v>8</v>
      </c>
      <c r="D18" s="90">
        <v>1</v>
      </c>
      <c r="E18" s="75">
        <v>700</v>
      </c>
      <c r="F18" s="89">
        <v>255</v>
      </c>
      <c r="G18" s="90">
        <v>119</v>
      </c>
      <c r="H18" s="82">
        <v>114.28571428571428</v>
      </c>
      <c r="I18" s="12"/>
    </row>
    <row r="19" spans="1:9" ht="15" customHeight="1">
      <c r="A19" s="5"/>
      <c r="B19" s="21" t="s">
        <v>11</v>
      </c>
      <c r="C19" s="89">
        <v>0</v>
      </c>
      <c r="D19" s="90">
        <v>1</v>
      </c>
      <c r="E19" s="75">
        <v>-100</v>
      </c>
      <c r="F19" s="89">
        <v>58</v>
      </c>
      <c r="G19" s="90">
        <v>20</v>
      </c>
      <c r="H19" s="82">
        <v>190</v>
      </c>
      <c r="I19" s="12"/>
    </row>
    <row r="20" spans="1:9" ht="15" customHeight="1">
      <c r="A20" s="5"/>
      <c r="B20" s="21" t="s">
        <v>12</v>
      </c>
      <c r="C20" s="89">
        <v>131</v>
      </c>
      <c r="D20" s="90">
        <v>138</v>
      </c>
      <c r="E20" s="75">
        <v>-5.0724637681159424</v>
      </c>
      <c r="F20" s="89">
        <v>1215</v>
      </c>
      <c r="G20" s="90">
        <v>1006</v>
      </c>
      <c r="H20" s="82">
        <v>20.77534791252485</v>
      </c>
      <c r="I20" s="12"/>
    </row>
    <row r="21" spans="1:9" ht="15" customHeight="1">
      <c r="A21" s="5"/>
      <c r="B21" s="21" t="s">
        <v>13</v>
      </c>
      <c r="C21" s="89">
        <v>42</v>
      </c>
      <c r="D21" s="90">
        <v>95</v>
      </c>
      <c r="E21" s="75">
        <v>-55.78947368421052</v>
      </c>
      <c r="F21" s="89">
        <v>667</v>
      </c>
      <c r="G21" s="90">
        <v>636</v>
      </c>
      <c r="H21" s="82">
        <v>4.8742138364779874</v>
      </c>
      <c r="I21" s="12"/>
    </row>
    <row r="22" spans="1:9" ht="15" customHeight="1">
      <c r="A22" s="5"/>
      <c r="B22" s="22" t="s">
        <v>14</v>
      </c>
      <c r="C22" s="36">
        <v>8</v>
      </c>
      <c r="D22" s="37">
        <v>34</v>
      </c>
      <c r="E22" s="76">
        <v>-76.470588235294116</v>
      </c>
      <c r="F22" s="36">
        <v>306</v>
      </c>
      <c r="G22" s="37">
        <v>269</v>
      </c>
      <c r="H22" s="83">
        <v>13.754646840148698</v>
      </c>
      <c r="I22" s="12"/>
    </row>
    <row r="23" spans="1:9" ht="15" customHeight="1">
      <c r="A23" s="5"/>
      <c r="B23" s="21" t="s">
        <v>15</v>
      </c>
      <c r="C23" s="89">
        <v>83</v>
      </c>
      <c r="D23" s="90">
        <v>27</v>
      </c>
      <c r="E23" s="75">
        <v>207.40740740740739</v>
      </c>
      <c r="F23" s="89">
        <v>417</v>
      </c>
      <c r="G23" s="90">
        <v>382</v>
      </c>
      <c r="H23" s="82">
        <v>9.1623036649214651</v>
      </c>
      <c r="I23" s="12"/>
    </row>
    <row r="24" spans="1:9" ht="15" customHeight="1">
      <c r="A24" s="5"/>
      <c r="B24" s="21" t="s">
        <v>16</v>
      </c>
      <c r="C24" s="89">
        <v>599</v>
      </c>
      <c r="D24" s="90">
        <v>813</v>
      </c>
      <c r="E24" s="75">
        <v>-26.322263222632223</v>
      </c>
      <c r="F24" s="89">
        <v>5883</v>
      </c>
      <c r="G24" s="90">
        <v>6857</v>
      </c>
      <c r="H24" s="82">
        <v>-14.204462592970687</v>
      </c>
      <c r="I24" s="12"/>
    </row>
    <row r="25" spans="1:9" ht="15" customHeight="1">
      <c r="A25" s="5"/>
      <c r="B25" s="21" t="s">
        <v>17</v>
      </c>
      <c r="C25" s="89">
        <v>838</v>
      </c>
      <c r="D25" s="90">
        <v>1124</v>
      </c>
      <c r="E25" s="75">
        <v>-25.444839857651246</v>
      </c>
      <c r="F25" s="89">
        <v>4883</v>
      </c>
      <c r="G25" s="90">
        <v>6474</v>
      </c>
      <c r="H25" s="82">
        <v>-24.575223972814335</v>
      </c>
      <c r="I25" s="12"/>
    </row>
    <row r="26" spans="1:9" ht="15" customHeight="1">
      <c r="A26" s="5"/>
      <c r="B26" s="21" t="s">
        <v>18</v>
      </c>
      <c r="C26" s="89">
        <v>68</v>
      </c>
      <c r="D26" s="90">
        <v>72</v>
      </c>
      <c r="E26" s="75">
        <v>-5.5555555555555554</v>
      </c>
      <c r="F26" s="89">
        <v>261</v>
      </c>
      <c r="G26" s="90">
        <v>454</v>
      </c>
      <c r="H26" s="82">
        <v>-42.51101321585903</v>
      </c>
      <c r="I26" s="12"/>
    </row>
    <row r="27" spans="1:9" ht="15" customHeight="1">
      <c r="A27" s="5"/>
      <c r="B27" s="21" t="s">
        <v>19</v>
      </c>
      <c r="C27" s="89">
        <v>111</v>
      </c>
      <c r="D27" s="90">
        <v>112</v>
      </c>
      <c r="E27" s="75">
        <v>-0.89285714285714279</v>
      </c>
      <c r="F27" s="89">
        <v>691</v>
      </c>
      <c r="G27" s="90">
        <v>1010</v>
      </c>
      <c r="H27" s="82">
        <v>-31.584158415841586</v>
      </c>
      <c r="I27" s="12"/>
    </row>
    <row r="28" spans="1:9" ht="15" customHeight="1">
      <c r="A28" s="5"/>
      <c r="B28" s="21" t="s">
        <v>20</v>
      </c>
      <c r="C28" s="89">
        <v>30</v>
      </c>
      <c r="D28" s="90">
        <v>27</v>
      </c>
      <c r="E28" s="75">
        <v>11.111111111111111</v>
      </c>
      <c r="F28" s="89">
        <v>287</v>
      </c>
      <c r="G28" s="90">
        <v>444</v>
      </c>
      <c r="H28" s="82">
        <v>-35.36036036036036</v>
      </c>
      <c r="I28" s="12"/>
    </row>
    <row r="29" spans="1:9" ht="15" customHeight="1">
      <c r="A29" s="5"/>
      <c r="B29" s="21" t="s">
        <v>51</v>
      </c>
      <c r="C29" s="89">
        <v>437</v>
      </c>
      <c r="D29" s="90">
        <v>366</v>
      </c>
      <c r="E29" s="75">
        <v>19.398907103825135</v>
      </c>
      <c r="F29" s="89">
        <v>3255</v>
      </c>
      <c r="G29" s="90">
        <v>3469</v>
      </c>
      <c r="H29" s="82">
        <v>-6.1689247621793024</v>
      </c>
      <c r="I29" s="12"/>
    </row>
    <row r="30" spans="1:9" ht="15" customHeight="1">
      <c r="A30" s="5"/>
      <c r="B30" s="21" t="s">
        <v>22</v>
      </c>
      <c r="C30" s="89">
        <v>3</v>
      </c>
      <c r="D30" s="90">
        <v>2</v>
      </c>
      <c r="E30" s="75">
        <v>50</v>
      </c>
      <c r="F30" s="89">
        <v>278</v>
      </c>
      <c r="G30" s="90">
        <v>194</v>
      </c>
      <c r="H30" s="82">
        <v>43.298969072164951</v>
      </c>
      <c r="I30" s="12"/>
    </row>
    <row r="31" spans="1:9" ht="15" customHeight="1">
      <c r="A31" s="5"/>
      <c r="B31" s="21" t="s">
        <v>38</v>
      </c>
      <c r="C31" s="89">
        <v>14</v>
      </c>
      <c r="D31" s="90">
        <v>8</v>
      </c>
      <c r="E31" s="75">
        <v>75</v>
      </c>
      <c r="F31" s="89">
        <v>108</v>
      </c>
      <c r="G31" s="90">
        <v>139</v>
      </c>
      <c r="H31" s="82">
        <v>-22.302158273381295</v>
      </c>
      <c r="I31" s="12"/>
    </row>
    <row r="32" spans="1:9" ht="14.15">
      <c r="A32" s="5"/>
      <c r="B32" s="21" t="s">
        <v>23</v>
      </c>
      <c r="C32" s="89">
        <v>0</v>
      </c>
      <c r="D32" s="90">
        <v>10</v>
      </c>
      <c r="E32" s="75">
        <v>-100</v>
      </c>
      <c r="F32" s="89">
        <v>301</v>
      </c>
      <c r="G32" s="90">
        <v>167</v>
      </c>
      <c r="H32" s="82">
        <v>80.23952095808383</v>
      </c>
      <c r="I32" s="12"/>
    </row>
    <row r="33" spans="1:9" ht="15" customHeight="1">
      <c r="A33" s="5"/>
      <c r="B33" s="21" t="s">
        <v>24</v>
      </c>
      <c r="C33" s="89">
        <v>2</v>
      </c>
      <c r="D33" s="90">
        <v>15</v>
      </c>
      <c r="E33" s="75">
        <v>-86.666666666666671</v>
      </c>
      <c r="F33" s="89">
        <v>237</v>
      </c>
      <c r="G33" s="90">
        <v>338</v>
      </c>
      <c r="H33" s="82">
        <v>-29.88165680473373</v>
      </c>
      <c r="I33" s="12"/>
    </row>
    <row r="34" spans="1:9" ht="15" customHeight="1">
      <c r="A34" s="5"/>
      <c r="B34" s="21" t="s">
        <v>25</v>
      </c>
      <c r="C34" s="89">
        <v>134</v>
      </c>
      <c r="D34" s="90">
        <v>141</v>
      </c>
      <c r="E34" s="75">
        <v>-4.9645390070921991</v>
      </c>
      <c r="F34" s="89">
        <v>1156</v>
      </c>
      <c r="G34" s="90">
        <v>1362</v>
      </c>
      <c r="H34" s="82">
        <v>-15.124816446402351</v>
      </c>
      <c r="I34" s="12"/>
    </row>
    <row r="35" spans="1:9" ht="15" customHeight="1">
      <c r="A35" s="5"/>
      <c r="B35" s="21" t="s">
        <v>26</v>
      </c>
      <c r="C35" s="89">
        <v>21</v>
      </c>
      <c r="D35" s="90">
        <v>114</v>
      </c>
      <c r="E35" s="75">
        <v>-81.578947368421055</v>
      </c>
      <c r="F35" s="89">
        <v>1405</v>
      </c>
      <c r="G35" s="90">
        <v>586</v>
      </c>
      <c r="H35" s="82">
        <v>139.76109215017064</v>
      </c>
      <c r="I35" s="12"/>
    </row>
    <row r="36" spans="1:9" ht="15" customHeight="1">
      <c r="A36" s="5"/>
      <c r="B36" s="21" t="s">
        <v>27</v>
      </c>
      <c r="C36" s="89">
        <v>114</v>
      </c>
      <c r="D36" s="90">
        <v>61</v>
      </c>
      <c r="E36" s="75">
        <v>86.885245901639337</v>
      </c>
      <c r="F36" s="89">
        <v>860</v>
      </c>
      <c r="G36" s="90">
        <v>715</v>
      </c>
      <c r="H36" s="82">
        <v>20.27972027972028</v>
      </c>
      <c r="I36" s="12"/>
    </row>
    <row r="37" spans="1:9" ht="15" customHeight="1">
      <c r="A37" s="5"/>
      <c r="B37" s="21" t="s">
        <v>28</v>
      </c>
      <c r="C37" s="89">
        <v>18</v>
      </c>
      <c r="D37" s="90">
        <v>191</v>
      </c>
      <c r="E37" s="75">
        <v>-90.575916230366488</v>
      </c>
      <c r="F37" s="89">
        <v>394</v>
      </c>
      <c r="G37" s="90">
        <v>529</v>
      </c>
      <c r="H37" s="82">
        <v>-25.519848771266538</v>
      </c>
      <c r="I37" s="12"/>
    </row>
    <row r="38" spans="1:9" ht="15" customHeight="1">
      <c r="A38" s="5"/>
      <c r="B38" s="21" t="s">
        <v>29</v>
      </c>
      <c r="C38" s="89">
        <v>10</v>
      </c>
      <c r="D38" s="90">
        <v>5</v>
      </c>
      <c r="E38" s="75">
        <v>100</v>
      </c>
      <c r="F38" s="89">
        <v>138</v>
      </c>
      <c r="G38" s="90">
        <v>98</v>
      </c>
      <c r="H38" s="82">
        <v>40.816326530612244</v>
      </c>
      <c r="I38" s="12"/>
    </row>
    <row r="39" spans="1:9" ht="15" customHeight="1">
      <c r="A39" s="5"/>
      <c r="B39" s="23" t="s">
        <v>30</v>
      </c>
      <c r="C39" s="89">
        <v>277</v>
      </c>
      <c r="D39" s="90">
        <v>173</v>
      </c>
      <c r="E39" s="75">
        <v>60.115606936416185</v>
      </c>
      <c r="F39" s="89">
        <v>2344</v>
      </c>
      <c r="G39" s="90">
        <v>1877</v>
      </c>
      <c r="H39" s="82">
        <v>24.880127863612149</v>
      </c>
      <c r="I39" s="12"/>
    </row>
    <row r="40" spans="1:9" ht="15" customHeight="1">
      <c r="A40" s="5"/>
      <c r="B40" s="21" t="s">
        <v>31</v>
      </c>
      <c r="C40" s="89">
        <v>64</v>
      </c>
      <c r="D40" s="90">
        <v>138</v>
      </c>
      <c r="E40" s="75">
        <v>-53.623188405797109</v>
      </c>
      <c r="F40" s="89">
        <v>1241</v>
      </c>
      <c r="G40" s="90">
        <v>728</v>
      </c>
      <c r="H40" s="82">
        <v>70.467032967032978</v>
      </c>
      <c r="I40" s="12"/>
    </row>
    <row r="41" spans="1:9" ht="15" customHeight="1">
      <c r="A41" s="5"/>
      <c r="B41" s="38" t="s">
        <v>2</v>
      </c>
      <c r="C41" s="39">
        <v>3176</v>
      </c>
      <c r="D41" s="40">
        <v>3834</v>
      </c>
      <c r="E41" s="77">
        <v>-17.162232655190401</v>
      </c>
      <c r="F41" s="39">
        <v>28376</v>
      </c>
      <c r="G41" s="40">
        <v>29908</v>
      </c>
      <c r="H41" s="84">
        <v>-5.1223752842048951</v>
      </c>
      <c r="I41" s="12"/>
    </row>
    <row r="42" spans="1:9" ht="15" customHeight="1">
      <c r="A42" s="5"/>
      <c r="B42" s="27" t="s">
        <v>47</v>
      </c>
      <c r="C42" s="41">
        <v>2621</v>
      </c>
      <c r="D42" s="42">
        <v>3110</v>
      </c>
      <c r="E42" s="78">
        <v>-15.72347266881029</v>
      </c>
      <c r="F42" s="41">
        <v>22705</v>
      </c>
      <c r="G42" s="42">
        <v>24244</v>
      </c>
      <c r="H42" s="85">
        <v>-6.3479623824451412</v>
      </c>
      <c r="I42" s="12"/>
    </row>
    <row r="43" spans="1:9" ht="15" customHeight="1">
      <c r="A43" s="5"/>
      <c r="B43" s="27" t="s">
        <v>48</v>
      </c>
      <c r="C43" s="41">
        <v>555</v>
      </c>
      <c r="D43" s="42">
        <v>724</v>
      </c>
      <c r="E43" s="78">
        <v>-23.342541436464089</v>
      </c>
      <c r="F43" s="41">
        <v>5671</v>
      </c>
      <c r="G43" s="42">
        <v>5664</v>
      </c>
      <c r="H43" s="85">
        <v>0.12358757062146894</v>
      </c>
      <c r="I43" s="12"/>
    </row>
    <row r="44" spans="1:9" ht="15" customHeight="1">
      <c r="A44" s="5"/>
      <c r="B44" s="21" t="s">
        <v>32</v>
      </c>
      <c r="C44" s="89">
        <v>0</v>
      </c>
      <c r="D44" s="90">
        <v>1</v>
      </c>
      <c r="E44" s="75">
        <v>-100</v>
      </c>
      <c r="F44" s="89">
        <v>25</v>
      </c>
      <c r="G44" s="90">
        <v>30</v>
      </c>
      <c r="H44" s="82">
        <v>-16.666666666666664</v>
      </c>
      <c r="I44" s="12"/>
    </row>
    <row r="45" spans="1:9" ht="15" customHeight="1">
      <c r="A45" s="5"/>
      <c r="B45" s="21" t="s">
        <v>33</v>
      </c>
      <c r="C45" s="89">
        <v>33</v>
      </c>
      <c r="D45" s="90">
        <v>29</v>
      </c>
      <c r="E45" s="75">
        <v>13.793103448275861</v>
      </c>
      <c r="F45" s="89">
        <v>591</v>
      </c>
      <c r="G45" s="90">
        <v>1083</v>
      </c>
      <c r="H45" s="82">
        <v>-45.429362880886423</v>
      </c>
      <c r="I45" s="12"/>
    </row>
    <row r="46" spans="1:9" ht="15" customHeight="1">
      <c r="A46" s="5"/>
      <c r="B46" s="21" t="s">
        <v>34</v>
      </c>
      <c r="C46" s="89">
        <v>64</v>
      </c>
      <c r="D46" s="90">
        <v>81</v>
      </c>
      <c r="E46" s="75">
        <v>-20.987654320987652</v>
      </c>
      <c r="F46" s="89">
        <v>391</v>
      </c>
      <c r="G46" s="90">
        <v>646</v>
      </c>
      <c r="H46" s="82">
        <v>-39.473684210526315</v>
      </c>
      <c r="I46" s="12"/>
    </row>
    <row r="47" spans="1:9" ht="15" customHeight="1">
      <c r="A47" s="5"/>
      <c r="B47" s="24" t="s">
        <v>1</v>
      </c>
      <c r="C47" s="43">
        <v>97</v>
      </c>
      <c r="D47" s="44">
        <v>111</v>
      </c>
      <c r="E47" s="79">
        <v>-12.612612612612612</v>
      </c>
      <c r="F47" s="43">
        <v>1007</v>
      </c>
      <c r="G47" s="44">
        <v>1759</v>
      </c>
      <c r="H47" s="86">
        <v>-42.751563388288801</v>
      </c>
      <c r="I47" s="12"/>
    </row>
    <row r="48" spans="1:9" ht="15.45">
      <c r="A48" s="5"/>
      <c r="B48" s="21" t="s">
        <v>52</v>
      </c>
      <c r="C48" s="89">
        <v>295</v>
      </c>
      <c r="D48" s="90">
        <v>401</v>
      </c>
      <c r="E48" s="75">
        <v>-26.433915211970078</v>
      </c>
      <c r="F48" s="89">
        <v>4232</v>
      </c>
      <c r="G48" s="90">
        <v>4136</v>
      </c>
      <c r="H48" s="82">
        <v>2.3210831721470022</v>
      </c>
      <c r="I48" s="12"/>
    </row>
    <row r="49" spans="1:9" ht="15" customHeight="1">
      <c r="A49" s="5"/>
      <c r="B49" s="24" t="s">
        <v>5</v>
      </c>
      <c r="C49" s="43">
        <v>3568</v>
      </c>
      <c r="D49" s="44">
        <v>4346</v>
      </c>
      <c r="E49" s="79">
        <v>-17.901518637827888</v>
      </c>
      <c r="F49" s="43">
        <v>33615</v>
      </c>
      <c r="G49" s="44">
        <v>35803</v>
      </c>
      <c r="H49" s="86">
        <v>-6.1112197301902071</v>
      </c>
      <c r="I49" s="12"/>
    </row>
    <row r="50" spans="1:9" ht="15" customHeight="1">
      <c r="A50" s="5"/>
      <c r="B50" s="26" t="s">
        <v>6</v>
      </c>
      <c r="C50" s="45">
        <v>3013</v>
      </c>
      <c r="D50" s="46">
        <v>3622</v>
      </c>
      <c r="E50" s="80">
        <v>-16.813914964108228</v>
      </c>
      <c r="F50" s="45">
        <v>27944</v>
      </c>
      <c r="G50" s="46">
        <v>30139</v>
      </c>
      <c r="H50" s="87">
        <v>-7.2829224592720401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15" t="s">
        <v>65</v>
      </c>
      <c r="G51" s="116"/>
      <c r="H51" s="116"/>
      <c r="I51" s="1"/>
    </row>
    <row r="52" spans="1:9" ht="15" customHeight="1">
      <c r="A52" s="1"/>
      <c r="F52" s="117"/>
      <c r="G52" s="117"/>
      <c r="H52" s="117"/>
      <c r="I52" s="1"/>
    </row>
    <row r="53" spans="1:9" ht="15" customHeight="1">
      <c r="A53" s="1"/>
      <c r="F53" s="32"/>
      <c r="G53" s="31"/>
      <c r="H53" s="33" t="s">
        <v>64</v>
      </c>
      <c r="I53" s="1"/>
    </row>
    <row r="54" spans="1:9" ht="12.4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7"/>
      <c r="C69" s="67"/>
      <c r="D69" s="67"/>
      <c r="E69" s="67"/>
      <c r="F69" s="67"/>
      <c r="G69" s="67"/>
      <c r="H69" s="67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7"/>
      <c r="I74" s="67"/>
    </row>
    <row r="75" spans="1:9" ht="15" customHeight="1">
      <c r="A75" s="68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2">
    <mergeCell ref="F51:H52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7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I79"/>
  <sheetViews>
    <sheetView showGridLines="0" view="pageLayout" zoomScale="80" zoomScaleNormal="100" zoomScaleSheetLayoutView="110" zoomScalePageLayoutView="80" workbookViewId="0">
      <selection activeCell="F45" sqref="F45"/>
    </sheetView>
  </sheetViews>
  <sheetFormatPr defaultColWidth="9.3046875" defaultRowHeight="15" customHeight="1"/>
  <cols>
    <col min="1" max="1" width="10.69140625" style="3" customWidth="1"/>
    <col min="2" max="2" width="27.69140625" style="5" customWidth="1"/>
    <col min="3" max="4" width="12.69140625" style="5" customWidth="1"/>
    <col min="5" max="5" width="15.69140625" style="5" customWidth="1"/>
    <col min="6" max="7" width="12.69140625" style="5" customWidth="1"/>
    <col min="8" max="8" width="15.69140625" style="5" customWidth="1"/>
    <col min="9" max="9" width="5.69140625" style="5" customWidth="1"/>
    <col min="10" max="11" width="11.69140625" customWidth="1"/>
    <col min="12" max="13" width="10.69140625" customWidth="1"/>
    <col min="14" max="16" width="9.3046875" customWidth="1"/>
  </cols>
  <sheetData>
    <row r="1" spans="1:9" ht="30">
      <c r="A1" s="2"/>
      <c r="B1" s="6"/>
      <c r="C1" s="101" t="s">
        <v>4</v>
      </c>
      <c r="D1" s="101"/>
      <c r="E1" s="101"/>
      <c r="F1" s="101"/>
      <c r="G1" s="101"/>
      <c r="H1" s="101"/>
    </row>
    <row r="2" spans="1:9" ht="15.65" customHeight="1">
      <c r="A2" s="2"/>
      <c r="B2" s="6"/>
    </row>
    <row r="3" spans="1:9" ht="2.7" customHeight="1">
      <c r="A3" s="2"/>
      <c r="B3" s="6"/>
      <c r="C3" s="102"/>
      <c r="D3" s="103"/>
      <c r="E3" s="103"/>
      <c r="F3" s="103"/>
      <c r="G3" s="103"/>
      <c r="H3" s="104"/>
    </row>
    <row r="4" spans="1:9" ht="18" customHeight="1">
      <c r="A4" s="4"/>
      <c r="B4" s="6"/>
      <c r="C4" s="105" t="s">
        <v>39</v>
      </c>
      <c r="D4" s="106"/>
      <c r="E4" s="106"/>
      <c r="F4" s="106"/>
      <c r="G4" s="106"/>
      <c r="H4" s="107"/>
    </row>
    <row r="5" spans="1:9" ht="18" customHeight="1">
      <c r="A5" s="4"/>
      <c r="B5" s="6"/>
      <c r="C5" s="108" t="str">
        <f>'LCV ≤3,5t (vans)'!C5</f>
        <v>8.00am CET (7.00am GMT), 25 January 2023</v>
      </c>
      <c r="D5" s="109"/>
      <c r="E5" s="109"/>
      <c r="F5" s="109"/>
      <c r="G5" s="109"/>
      <c r="H5" s="110"/>
    </row>
    <row r="6" spans="1:9" ht="2.7" customHeight="1">
      <c r="A6" s="4"/>
      <c r="B6" s="6"/>
      <c r="C6" s="111"/>
      <c r="D6" s="112"/>
      <c r="E6" s="112"/>
      <c r="F6" s="112"/>
      <c r="G6" s="112"/>
      <c r="H6" s="113"/>
    </row>
    <row r="7" spans="1:9" ht="15" customHeight="1">
      <c r="A7" s="4"/>
      <c r="B7" s="6"/>
    </row>
    <row r="8" spans="1:9" ht="18" customHeight="1">
      <c r="A8" s="7"/>
      <c r="B8" s="5" t="s">
        <v>0</v>
      </c>
      <c r="C8" s="118" t="s">
        <v>54</v>
      </c>
      <c r="D8" s="118"/>
      <c r="E8" s="118"/>
      <c r="F8" s="118"/>
      <c r="G8" s="118"/>
      <c r="H8" s="118"/>
    </row>
    <row r="9" spans="1:9" ht="21.45" customHeight="1">
      <c r="A9" s="7"/>
      <c r="C9" s="100" t="s">
        <v>53</v>
      </c>
      <c r="D9" s="100"/>
      <c r="E9" s="100"/>
      <c r="F9" s="100"/>
      <c r="G9" s="100"/>
      <c r="H9" s="100"/>
    </row>
    <row r="10" spans="1:9" ht="12.45">
      <c r="A10" s="7"/>
    </row>
    <row r="11" spans="1:9" ht="15" customHeight="1">
      <c r="A11" s="7"/>
      <c r="B11" s="8"/>
      <c r="C11" s="9"/>
      <c r="D11" s="9"/>
      <c r="E11" s="9"/>
      <c r="F11" s="9"/>
      <c r="G11" s="10"/>
      <c r="H11" s="10"/>
      <c r="I11" s="10"/>
    </row>
    <row r="12" spans="1:9" ht="15" customHeight="1">
      <c r="A12" s="7"/>
      <c r="B12" s="10"/>
      <c r="C12" s="93" t="str">
        <f>'LCV ≤3,5t (vans)'!C12</f>
        <v>DECEMBER</v>
      </c>
      <c r="D12" s="94"/>
      <c r="E12" s="95"/>
      <c r="F12" s="96" t="str">
        <f>'LCV ≤3,5t (vans)'!F12</f>
        <v>JANUARY-DECEMBER</v>
      </c>
      <c r="G12" s="94"/>
      <c r="H12" s="97"/>
      <c r="I12" s="11"/>
    </row>
    <row r="13" spans="1:9" ht="15" customHeight="1">
      <c r="A13" s="5"/>
      <c r="B13" s="35"/>
      <c r="C13" s="91" t="s">
        <v>37</v>
      </c>
      <c r="D13" s="92"/>
      <c r="E13" s="65" t="s">
        <v>3</v>
      </c>
      <c r="F13" s="98" t="s">
        <v>37</v>
      </c>
      <c r="G13" s="92"/>
      <c r="H13" s="61" t="s">
        <v>3</v>
      </c>
    </row>
    <row r="14" spans="1:9" ht="15" customHeight="1">
      <c r="A14" s="5"/>
      <c r="B14" s="35"/>
      <c r="C14" s="64">
        <f>'LCV ≤3,5t (vans)'!C14</f>
        <v>2022</v>
      </c>
      <c r="D14" s="64">
        <f>'LCV ≤3,5t (vans)'!D14</f>
        <v>2021</v>
      </c>
      <c r="E14" s="66" t="str">
        <f>'LCV ≤3,5t (vans)'!E14</f>
        <v>22/21</v>
      </c>
      <c r="F14" s="62" t="str">
        <f>'LCV ≤3,5t (vans)'!F14</f>
        <v>2022</v>
      </c>
      <c r="G14" s="64">
        <f>'LCV ≤3,5t (vans)'!G14</f>
        <v>2021</v>
      </c>
      <c r="H14" s="63" t="str">
        <f>'LCV ≤3,5t (vans)'!H14</f>
        <v>22/21</v>
      </c>
    </row>
    <row r="15" spans="1:9" ht="14.15">
      <c r="A15" s="5"/>
      <c r="B15" s="20" t="s">
        <v>7</v>
      </c>
      <c r="C15" s="89">
        <v>2265</v>
      </c>
      <c r="D15" s="90">
        <v>3308</v>
      </c>
      <c r="E15" s="47">
        <v>-31.529625151148732</v>
      </c>
      <c r="F15" s="89">
        <v>29366</v>
      </c>
      <c r="G15" s="90">
        <v>66373</v>
      </c>
      <c r="H15" s="54">
        <v>-55.756105645367846</v>
      </c>
      <c r="I15" s="12"/>
    </row>
    <row r="16" spans="1:9" ht="15" customHeight="1">
      <c r="A16" s="5"/>
      <c r="B16" s="21" t="s">
        <v>8</v>
      </c>
      <c r="C16" s="89">
        <v>4948</v>
      </c>
      <c r="D16" s="90">
        <v>5338</v>
      </c>
      <c r="E16" s="48">
        <v>-7.3061071562382907</v>
      </c>
      <c r="F16" s="89">
        <v>65258</v>
      </c>
      <c r="G16" s="90">
        <v>80690</v>
      </c>
      <c r="H16" s="55">
        <v>-19.125046474160367</v>
      </c>
      <c r="I16" s="12"/>
    </row>
    <row r="17" spans="1:9" ht="15" customHeight="1">
      <c r="A17" s="5"/>
      <c r="B17" s="21" t="s">
        <v>9</v>
      </c>
      <c r="C17" s="89">
        <v>566</v>
      </c>
      <c r="D17" s="90">
        <v>685</v>
      </c>
      <c r="E17" s="48">
        <v>-17.372262773722628</v>
      </c>
      <c r="F17" s="89">
        <v>8806</v>
      </c>
      <c r="G17" s="90">
        <v>9935</v>
      </c>
      <c r="H17" s="55">
        <v>-11.36386512330146</v>
      </c>
      <c r="I17" s="12"/>
    </row>
    <row r="18" spans="1:9" ht="15" customHeight="1">
      <c r="A18" s="5"/>
      <c r="B18" s="21" t="s">
        <v>10</v>
      </c>
      <c r="C18" s="89">
        <v>549</v>
      </c>
      <c r="D18" s="90">
        <v>633</v>
      </c>
      <c r="E18" s="48">
        <v>-13.270142180094787</v>
      </c>
      <c r="F18" s="89">
        <v>8384</v>
      </c>
      <c r="G18" s="90">
        <v>9361</v>
      </c>
      <c r="H18" s="55">
        <v>-10.436919132571306</v>
      </c>
      <c r="I18" s="12"/>
    </row>
    <row r="19" spans="1:9" ht="15" customHeight="1">
      <c r="A19" s="5"/>
      <c r="B19" s="21" t="s">
        <v>11</v>
      </c>
      <c r="C19" s="89">
        <v>122</v>
      </c>
      <c r="D19" s="90">
        <v>114</v>
      </c>
      <c r="E19" s="48">
        <v>7.0175438596491224</v>
      </c>
      <c r="F19" s="89">
        <v>2115</v>
      </c>
      <c r="G19" s="90">
        <v>2041</v>
      </c>
      <c r="H19" s="55">
        <v>3.6256736893679564</v>
      </c>
      <c r="I19" s="12"/>
    </row>
    <row r="20" spans="1:9" ht="15" customHeight="1">
      <c r="A20" s="5"/>
      <c r="B20" s="21" t="s">
        <v>12</v>
      </c>
      <c r="C20" s="89">
        <v>2820</v>
      </c>
      <c r="D20" s="90">
        <v>3565</v>
      </c>
      <c r="E20" s="48">
        <v>-20.897615708274895</v>
      </c>
      <c r="F20" s="89">
        <v>27111</v>
      </c>
      <c r="G20" s="90">
        <v>29345</v>
      </c>
      <c r="H20" s="55">
        <v>-7.6128812404157431</v>
      </c>
      <c r="I20" s="12"/>
    </row>
    <row r="21" spans="1:9" ht="15" customHeight="1">
      <c r="A21" s="5"/>
      <c r="B21" s="21" t="s">
        <v>13</v>
      </c>
      <c r="C21" s="89">
        <v>2607</v>
      </c>
      <c r="D21" s="90">
        <v>3353</v>
      </c>
      <c r="E21" s="48">
        <v>-22.248732478377573</v>
      </c>
      <c r="F21" s="89">
        <v>32723</v>
      </c>
      <c r="G21" s="90">
        <v>36592</v>
      </c>
      <c r="H21" s="55">
        <v>-10.573349365981635</v>
      </c>
      <c r="I21" s="12"/>
    </row>
    <row r="22" spans="1:9" ht="15" customHeight="1">
      <c r="A22" s="5"/>
      <c r="B22" s="22" t="s">
        <v>14</v>
      </c>
      <c r="C22" s="36">
        <v>478</v>
      </c>
      <c r="D22" s="37">
        <v>307</v>
      </c>
      <c r="E22" s="49">
        <v>55.700325732899024</v>
      </c>
      <c r="F22" s="36">
        <v>5192</v>
      </c>
      <c r="G22" s="37">
        <v>5183</v>
      </c>
      <c r="H22" s="56">
        <v>0.17364460737024889</v>
      </c>
      <c r="I22" s="12"/>
    </row>
    <row r="23" spans="1:9" ht="15" customHeight="1">
      <c r="A23" s="5"/>
      <c r="B23" s="21" t="s">
        <v>15</v>
      </c>
      <c r="C23" s="89">
        <v>1429</v>
      </c>
      <c r="D23" s="90">
        <v>1247</v>
      </c>
      <c r="E23" s="48">
        <v>14.595028067361667</v>
      </c>
      <c r="F23" s="89">
        <v>14950</v>
      </c>
      <c r="G23" s="90">
        <v>16812</v>
      </c>
      <c r="H23" s="55">
        <v>-11.07542231739234</v>
      </c>
      <c r="I23" s="12"/>
    </row>
    <row r="24" spans="1:9" ht="15" customHeight="1">
      <c r="A24" s="5"/>
      <c r="B24" s="21" t="s">
        <v>16</v>
      </c>
      <c r="C24" s="89">
        <v>37350</v>
      </c>
      <c r="D24" s="90">
        <v>43516</v>
      </c>
      <c r="E24" s="48">
        <v>-14.169500873242026</v>
      </c>
      <c r="F24" s="89">
        <v>397519</v>
      </c>
      <c r="G24" s="90">
        <v>483272</v>
      </c>
      <c r="H24" s="55">
        <v>-17.744251684351671</v>
      </c>
      <c r="I24" s="12"/>
    </row>
    <row r="25" spans="1:9" ht="15" customHeight="1">
      <c r="A25" s="5"/>
      <c r="B25" s="21" t="s">
        <v>17</v>
      </c>
      <c r="C25" s="89">
        <v>31593</v>
      </c>
      <c r="D25" s="90">
        <v>29136</v>
      </c>
      <c r="E25" s="48">
        <v>8.4328665568369026</v>
      </c>
      <c r="F25" s="89">
        <v>312391</v>
      </c>
      <c r="G25" s="90">
        <v>351187</v>
      </c>
      <c r="H25" s="55">
        <v>-11.047105957794564</v>
      </c>
      <c r="I25" s="12"/>
    </row>
    <row r="26" spans="1:9" ht="15" customHeight="1">
      <c r="A26" s="5"/>
      <c r="B26" s="21" t="s">
        <v>18</v>
      </c>
      <c r="C26" s="89">
        <v>877</v>
      </c>
      <c r="D26" s="90">
        <v>807</v>
      </c>
      <c r="E26" s="48">
        <v>8.6741016109045841</v>
      </c>
      <c r="F26" s="89">
        <v>10601</v>
      </c>
      <c r="G26" s="90">
        <v>11448</v>
      </c>
      <c r="H26" s="55">
        <v>-7.3986722571628238</v>
      </c>
      <c r="I26" s="12"/>
    </row>
    <row r="27" spans="1:9" ht="15" customHeight="1">
      <c r="A27" s="5"/>
      <c r="B27" s="21" t="s">
        <v>19</v>
      </c>
      <c r="C27" s="89">
        <v>1838</v>
      </c>
      <c r="D27" s="90">
        <v>2698</v>
      </c>
      <c r="E27" s="48">
        <v>-31.875463306152707</v>
      </c>
      <c r="F27" s="89">
        <v>24048</v>
      </c>
      <c r="G27" s="90">
        <v>28467</v>
      </c>
      <c r="H27" s="55">
        <v>-15.523237432816947</v>
      </c>
      <c r="I27" s="12"/>
    </row>
    <row r="28" spans="1:9" ht="15" customHeight="1">
      <c r="A28" s="5"/>
      <c r="B28" s="21" t="s">
        <v>20</v>
      </c>
      <c r="C28" s="89">
        <v>413</v>
      </c>
      <c r="D28" s="90">
        <v>367</v>
      </c>
      <c r="E28" s="48">
        <v>12.534059945504087</v>
      </c>
      <c r="F28" s="89">
        <v>26147</v>
      </c>
      <c r="G28" s="90">
        <v>31457</v>
      </c>
      <c r="H28" s="55">
        <v>-16.880185650252727</v>
      </c>
      <c r="I28" s="12"/>
    </row>
    <row r="29" spans="1:9" ht="15" customHeight="1">
      <c r="A29" s="5"/>
      <c r="B29" s="21" t="s">
        <v>21</v>
      </c>
      <c r="C29" s="89">
        <v>17666</v>
      </c>
      <c r="D29" s="90">
        <v>19258</v>
      </c>
      <c r="E29" s="48">
        <v>-8.2666943607851273</v>
      </c>
      <c r="F29" s="89">
        <v>189690</v>
      </c>
      <c r="G29" s="90">
        <v>211856</v>
      </c>
      <c r="H29" s="55">
        <v>-10.462767162601013</v>
      </c>
      <c r="I29" s="12"/>
    </row>
    <row r="30" spans="1:9" ht="15" customHeight="1">
      <c r="A30" s="5"/>
      <c r="B30" s="21" t="s">
        <v>22</v>
      </c>
      <c r="C30" s="89">
        <v>264</v>
      </c>
      <c r="D30" s="90">
        <v>206</v>
      </c>
      <c r="E30" s="48">
        <v>28.155339805825243</v>
      </c>
      <c r="F30" s="89">
        <v>4357</v>
      </c>
      <c r="G30" s="90">
        <v>4108</v>
      </c>
      <c r="H30" s="55">
        <v>6.0613437195715676</v>
      </c>
      <c r="I30" s="12"/>
    </row>
    <row r="31" spans="1:9" ht="15" customHeight="1">
      <c r="A31" s="5"/>
      <c r="B31" s="21" t="s">
        <v>38</v>
      </c>
      <c r="C31" s="89">
        <v>629</v>
      </c>
      <c r="D31" s="90">
        <v>842</v>
      </c>
      <c r="E31" s="48">
        <v>-25.296912114014251</v>
      </c>
      <c r="F31" s="89">
        <v>13370</v>
      </c>
      <c r="G31" s="90">
        <v>11532</v>
      </c>
      <c r="H31" s="55">
        <v>15.938258758237946</v>
      </c>
      <c r="I31" s="12"/>
    </row>
    <row r="32" spans="1:9" ht="14.15">
      <c r="A32" s="5"/>
      <c r="B32" s="21" t="s">
        <v>23</v>
      </c>
      <c r="C32" s="89">
        <v>380</v>
      </c>
      <c r="D32" s="90">
        <v>440</v>
      </c>
      <c r="E32" s="48">
        <v>-13.636363636363635</v>
      </c>
      <c r="F32" s="89">
        <v>5393</v>
      </c>
      <c r="G32" s="90">
        <v>5781</v>
      </c>
      <c r="H32" s="55">
        <v>-6.7116415845009518</v>
      </c>
      <c r="I32" s="12"/>
    </row>
    <row r="33" spans="1:9" ht="15" customHeight="1">
      <c r="A33" s="5"/>
      <c r="B33" s="21" t="s">
        <v>24</v>
      </c>
      <c r="C33" s="89">
        <v>5726</v>
      </c>
      <c r="D33" s="90">
        <v>4858</v>
      </c>
      <c r="E33" s="48">
        <v>17.86743515850144</v>
      </c>
      <c r="F33" s="89">
        <v>72712</v>
      </c>
      <c r="G33" s="90">
        <v>80485</v>
      </c>
      <c r="H33" s="55">
        <v>-9.6577001925824693</v>
      </c>
      <c r="I33" s="12"/>
    </row>
    <row r="34" spans="1:9" ht="15" customHeight="1">
      <c r="A34" s="5"/>
      <c r="B34" s="21" t="s">
        <v>25</v>
      </c>
      <c r="C34" s="89">
        <v>9286</v>
      </c>
      <c r="D34" s="90">
        <v>11276</v>
      </c>
      <c r="E34" s="48">
        <v>-17.648102163887906</v>
      </c>
      <c r="F34" s="89">
        <v>98299</v>
      </c>
      <c r="G34" s="90">
        <v>107972</v>
      </c>
      <c r="H34" s="55">
        <v>-8.9588041344052147</v>
      </c>
      <c r="I34" s="12"/>
    </row>
    <row r="35" spans="1:9" ht="15" customHeight="1">
      <c r="A35" s="5"/>
      <c r="B35" s="21" t="s">
        <v>26</v>
      </c>
      <c r="C35" s="89">
        <v>3658</v>
      </c>
      <c r="D35" s="90">
        <v>3725</v>
      </c>
      <c r="E35" s="48">
        <v>-1.7986577181208052</v>
      </c>
      <c r="F35" s="89">
        <v>29041</v>
      </c>
      <c r="G35" s="90">
        <v>33640</v>
      </c>
      <c r="H35" s="55">
        <v>-13.671224732461356</v>
      </c>
      <c r="I35" s="12"/>
    </row>
    <row r="36" spans="1:9" ht="15" customHeight="1">
      <c r="A36" s="5"/>
      <c r="B36" s="21" t="s">
        <v>27</v>
      </c>
      <c r="C36" s="89">
        <v>2056</v>
      </c>
      <c r="D36" s="90">
        <v>2137</v>
      </c>
      <c r="E36" s="48">
        <v>-3.7903603182030885</v>
      </c>
      <c r="F36" s="89">
        <v>21313</v>
      </c>
      <c r="G36" s="90">
        <v>23272</v>
      </c>
      <c r="H36" s="55">
        <v>-8.4178411825369537</v>
      </c>
      <c r="I36" s="12"/>
    </row>
    <row r="37" spans="1:9" ht="15" customHeight="1">
      <c r="A37" s="5"/>
      <c r="B37" s="21" t="s">
        <v>28</v>
      </c>
      <c r="C37" s="89">
        <v>743</v>
      </c>
      <c r="D37" s="90">
        <v>1354</v>
      </c>
      <c r="E37" s="48">
        <v>-45.125553914327917</v>
      </c>
      <c r="F37" s="89">
        <v>11233</v>
      </c>
      <c r="G37" s="90">
        <v>11649</v>
      </c>
      <c r="H37" s="55">
        <v>-3.5711219847197184</v>
      </c>
      <c r="I37" s="12"/>
    </row>
    <row r="38" spans="1:9" ht="15" customHeight="1">
      <c r="A38" s="5"/>
      <c r="B38" s="21" t="s">
        <v>29</v>
      </c>
      <c r="C38" s="89">
        <v>655</v>
      </c>
      <c r="D38" s="90">
        <v>836</v>
      </c>
      <c r="E38" s="48">
        <v>-21.650717703349283</v>
      </c>
      <c r="F38" s="89">
        <v>9585</v>
      </c>
      <c r="G38" s="90">
        <v>11710</v>
      </c>
      <c r="H38" s="55">
        <v>-18.146883005977795</v>
      </c>
      <c r="I38" s="12"/>
    </row>
    <row r="39" spans="1:9" ht="15" customHeight="1">
      <c r="A39" s="5"/>
      <c r="B39" s="23" t="s">
        <v>30</v>
      </c>
      <c r="C39" s="89">
        <v>14433</v>
      </c>
      <c r="D39" s="90">
        <v>12529</v>
      </c>
      <c r="E39" s="48">
        <v>15.19674355495251</v>
      </c>
      <c r="F39" s="89">
        <v>145417</v>
      </c>
      <c r="G39" s="90">
        <v>174587</v>
      </c>
      <c r="H39" s="55">
        <v>-16.708002314032548</v>
      </c>
      <c r="I39" s="12"/>
    </row>
    <row r="40" spans="1:9" ht="15" customHeight="1">
      <c r="A40" s="5"/>
      <c r="B40" s="21" t="s">
        <v>31</v>
      </c>
      <c r="C40" s="89">
        <v>4798</v>
      </c>
      <c r="D40" s="90">
        <v>3523</v>
      </c>
      <c r="E40" s="48">
        <v>36.190746522849842</v>
      </c>
      <c r="F40" s="89">
        <v>41781</v>
      </c>
      <c r="G40" s="90">
        <v>42876</v>
      </c>
      <c r="H40" s="55">
        <v>-2.5538762944304505</v>
      </c>
      <c r="I40" s="12"/>
    </row>
    <row r="41" spans="1:9" ht="15" customHeight="1">
      <c r="A41" s="5"/>
      <c r="B41" s="38" t="s">
        <v>2</v>
      </c>
      <c r="C41" s="39">
        <v>148149</v>
      </c>
      <c r="D41" s="40">
        <v>156058</v>
      </c>
      <c r="E41" s="50">
        <v>-5.0679875430929524</v>
      </c>
      <c r="F41" s="39">
        <v>1606802</v>
      </c>
      <c r="G41" s="40">
        <v>1881631</v>
      </c>
      <c r="H41" s="57">
        <v>-14.605892441185334</v>
      </c>
      <c r="I41" s="12"/>
    </row>
    <row r="42" spans="1:9" ht="15" customHeight="1">
      <c r="A42" s="5"/>
      <c r="B42" s="27" t="s">
        <v>47</v>
      </c>
      <c r="C42" s="41">
        <v>128143</v>
      </c>
      <c r="D42" s="42">
        <v>131405</v>
      </c>
      <c r="E42" s="51">
        <v>-2.4824017350937937</v>
      </c>
      <c r="F42" s="41">
        <v>1372989</v>
      </c>
      <c r="G42" s="42">
        <v>1627056</v>
      </c>
      <c r="H42" s="58">
        <v>-15.615135557718974</v>
      </c>
      <c r="I42" s="12"/>
    </row>
    <row r="43" spans="1:9" ht="15" customHeight="1">
      <c r="A43" s="5"/>
      <c r="B43" s="27" t="s">
        <v>48</v>
      </c>
      <c r="C43" s="41">
        <v>20006</v>
      </c>
      <c r="D43" s="42">
        <v>24653</v>
      </c>
      <c r="E43" s="51">
        <v>-18.849632904717478</v>
      </c>
      <c r="F43" s="41">
        <v>233813</v>
      </c>
      <c r="G43" s="42">
        <v>254575</v>
      </c>
      <c r="H43" s="58">
        <v>-8.1555533732691732</v>
      </c>
      <c r="I43" s="12"/>
    </row>
    <row r="44" spans="1:9" ht="15" customHeight="1">
      <c r="A44" s="5"/>
      <c r="B44" s="21" t="s">
        <v>32</v>
      </c>
      <c r="C44" s="89">
        <v>196</v>
      </c>
      <c r="D44" s="90">
        <v>101</v>
      </c>
      <c r="E44" s="48">
        <v>94.059405940594047</v>
      </c>
      <c r="F44" s="89">
        <v>1911</v>
      </c>
      <c r="G44" s="90">
        <v>1479</v>
      </c>
      <c r="H44" s="55">
        <v>29.208924949290061</v>
      </c>
      <c r="I44" s="12"/>
    </row>
    <row r="45" spans="1:9" ht="15" customHeight="1">
      <c r="A45" s="5"/>
      <c r="B45" s="21" t="s">
        <v>33</v>
      </c>
      <c r="C45" s="89">
        <v>4337</v>
      </c>
      <c r="D45" s="90">
        <v>3749</v>
      </c>
      <c r="E45" s="48">
        <v>15.684182448652976</v>
      </c>
      <c r="F45" s="89">
        <v>35680</v>
      </c>
      <c r="G45" s="90">
        <v>41188</v>
      </c>
      <c r="H45" s="55">
        <v>-13.372827037001066</v>
      </c>
      <c r="I45" s="12"/>
    </row>
    <row r="46" spans="1:9" ht="15" customHeight="1">
      <c r="A46" s="5"/>
      <c r="B46" s="21" t="s">
        <v>34</v>
      </c>
      <c r="C46" s="89">
        <v>2949</v>
      </c>
      <c r="D46" s="90">
        <v>2836</v>
      </c>
      <c r="E46" s="48">
        <v>3.984485190409027</v>
      </c>
      <c r="F46" s="89">
        <v>28878</v>
      </c>
      <c r="G46" s="90">
        <v>33586</v>
      </c>
      <c r="H46" s="55">
        <v>-14.017745489191924</v>
      </c>
      <c r="I46" s="12"/>
    </row>
    <row r="47" spans="1:9" ht="15" customHeight="1">
      <c r="A47" s="5"/>
      <c r="B47" s="24" t="s">
        <v>1</v>
      </c>
      <c r="C47" s="43">
        <v>7482</v>
      </c>
      <c r="D47" s="44">
        <v>6686</v>
      </c>
      <c r="E47" s="52">
        <v>11.905474125037392</v>
      </c>
      <c r="F47" s="43">
        <v>66469</v>
      </c>
      <c r="G47" s="44">
        <v>76253</v>
      </c>
      <c r="H47" s="59">
        <v>-12.830970584763879</v>
      </c>
      <c r="I47" s="12"/>
    </row>
    <row r="48" spans="1:9" ht="14.15">
      <c r="A48" s="5"/>
      <c r="B48" s="21" t="s">
        <v>35</v>
      </c>
      <c r="C48" s="89">
        <v>25359</v>
      </c>
      <c r="D48" s="90">
        <v>33153</v>
      </c>
      <c r="E48" s="48">
        <v>-23.5091846891684</v>
      </c>
      <c r="F48" s="89">
        <v>331727</v>
      </c>
      <c r="G48" s="90">
        <v>402341</v>
      </c>
      <c r="H48" s="55">
        <v>-17.550784036426812</v>
      </c>
      <c r="I48" s="12"/>
    </row>
    <row r="49" spans="1:9" ht="15" customHeight="1">
      <c r="A49" s="5"/>
      <c r="B49" s="24" t="s">
        <v>5</v>
      </c>
      <c r="C49" s="43">
        <v>180990</v>
      </c>
      <c r="D49" s="44">
        <v>195897</v>
      </c>
      <c r="E49" s="52">
        <v>-7.6096111732185792</v>
      </c>
      <c r="F49" s="43">
        <v>2004998</v>
      </c>
      <c r="G49" s="44">
        <v>2360225</v>
      </c>
      <c r="H49" s="59">
        <v>-15.050556620661165</v>
      </c>
      <c r="I49" s="12"/>
    </row>
    <row r="50" spans="1:9" ht="15" customHeight="1">
      <c r="A50" s="5"/>
      <c r="B50" s="26" t="s">
        <v>6</v>
      </c>
      <c r="C50" s="45">
        <v>160984</v>
      </c>
      <c r="D50" s="46">
        <v>171244</v>
      </c>
      <c r="E50" s="53">
        <v>-5.9914507953563341</v>
      </c>
      <c r="F50" s="45">
        <v>1771185</v>
      </c>
      <c r="G50" s="46">
        <v>2105650</v>
      </c>
      <c r="H50" s="60">
        <v>-15.884168783985942</v>
      </c>
      <c r="I50" s="12"/>
    </row>
    <row r="51" spans="1:9" ht="15" customHeight="1">
      <c r="A51" s="1"/>
      <c r="B51" s="28" t="s">
        <v>36</v>
      </c>
      <c r="C51" s="25"/>
      <c r="D51" s="14"/>
      <c r="E51" s="14"/>
      <c r="F51" s="14"/>
      <c r="G51" s="1"/>
      <c r="H51" s="30"/>
      <c r="I51" s="1"/>
    </row>
    <row r="52" spans="1:9" ht="15" customHeight="1">
      <c r="A52" s="1"/>
      <c r="H52" s="30"/>
      <c r="I52" s="1"/>
    </row>
    <row r="53" spans="1:9" ht="15" customHeight="1">
      <c r="A53" s="1"/>
      <c r="F53" s="14"/>
      <c r="G53" s="31"/>
      <c r="H53" s="30"/>
      <c r="I53" s="1"/>
    </row>
    <row r="54" spans="1:9" ht="12.45">
      <c r="A54" s="1"/>
      <c r="I54" s="1"/>
    </row>
    <row r="55" spans="1:9" ht="15" customHeight="1">
      <c r="A55" s="5"/>
    </row>
    <row r="56" spans="1:9" ht="15" customHeight="1">
      <c r="A56" s="5"/>
      <c r="I56" s="1"/>
    </row>
    <row r="57" spans="1:9" ht="15" customHeight="1">
      <c r="A57" s="5"/>
      <c r="I57" s="1"/>
    </row>
    <row r="58" spans="1:9" ht="15" customHeight="1">
      <c r="A58" s="1"/>
      <c r="I58" s="1"/>
    </row>
    <row r="59" spans="1:9" ht="15" customHeight="1">
      <c r="A59" s="1"/>
      <c r="G59" s="15"/>
      <c r="H59" s="15"/>
      <c r="I59" s="1"/>
    </row>
    <row r="60" spans="1:9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>
      <c r="A63" s="1"/>
      <c r="B63" s="17"/>
      <c r="C63" s="18"/>
      <c r="D63" s="18"/>
      <c r="E63" s="18"/>
      <c r="F63" s="18"/>
      <c r="G63" s="18"/>
      <c r="H63" s="18"/>
    </row>
    <row r="64" spans="1:9" ht="15" customHeight="1">
      <c r="A64" s="1"/>
      <c r="B64" s="17"/>
      <c r="C64" s="18"/>
      <c r="D64" s="18"/>
      <c r="E64" s="18"/>
      <c r="F64" s="18"/>
      <c r="G64" s="18"/>
      <c r="H64" s="18"/>
      <c r="I64" s="15"/>
    </row>
    <row r="65" spans="1:9" ht="15" customHeight="1">
      <c r="A65" s="1"/>
      <c r="B65" s="17"/>
      <c r="C65" s="18"/>
      <c r="D65" s="18"/>
      <c r="E65" s="18"/>
      <c r="F65" s="18"/>
      <c r="G65" s="18"/>
      <c r="H65" s="18"/>
      <c r="I65" s="1"/>
    </row>
    <row r="66" spans="1:9" ht="15" customHeight="1">
      <c r="A66" s="1"/>
      <c r="B66" s="17"/>
      <c r="C66" s="18"/>
      <c r="D66" s="18"/>
      <c r="E66" s="18"/>
      <c r="F66" s="18"/>
      <c r="G66" s="18"/>
      <c r="H66" s="18"/>
      <c r="I66" s="1"/>
    </row>
    <row r="67" spans="1:9" ht="15" customHeight="1">
      <c r="A67" s="1"/>
      <c r="I67" s="1"/>
    </row>
    <row r="68" spans="1:9" ht="15" customHeight="1">
      <c r="A68" s="1"/>
      <c r="I68" s="18"/>
    </row>
    <row r="69" spans="1:9" ht="15" customHeight="1">
      <c r="A69" s="1"/>
      <c r="B69" s="67"/>
      <c r="C69" s="67"/>
      <c r="D69" s="67"/>
      <c r="E69" s="67"/>
      <c r="F69" s="67"/>
      <c r="G69" s="67"/>
      <c r="H69" s="67"/>
      <c r="I69" s="18"/>
    </row>
    <row r="70" spans="1:9" ht="15" customHeight="1">
      <c r="A70" s="1"/>
      <c r="B70" s="29"/>
      <c r="C70" s="29"/>
      <c r="D70" s="29"/>
      <c r="E70" s="29"/>
      <c r="F70" s="29"/>
      <c r="G70" s="29"/>
      <c r="H70" s="29"/>
      <c r="I70" s="18"/>
    </row>
    <row r="71" spans="1:9" ht="15" customHeight="1">
      <c r="A71" s="1"/>
      <c r="B71" s="19"/>
      <c r="I71" s="18"/>
    </row>
    <row r="74" spans="1:9" ht="15" customHeight="1">
      <c r="A74" s="67"/>
      <c r="I74" s="67"/>
    </row>
    <row r="75" spans="1:9" ht="15" customHeight="1">
      <c r="A75" s="68"/>
      <c r="I75" s="29"/>
    </row>
    <row r="76" spans="1:9" ht="15" customHeight="1">
      <c r="A76" s="16"/>
    </row>
    <row r="77" spans="1:9" ht="15" customHeight="1">
      <c r="A77" s="5"/>
    </row>
    <row r="78" spans="1:9" ht="15" customHeight="1">
      <c r="A78" s="5"/>
    </row>
    <row r="79" spans="1:9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7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LCV ≤3,5t (vans)</vt:lpstr>
      <vt:lpstr>HCV ≥16t (heavy trucks)</vt:lpstr>
      <vt:lpstr>MHCV &gt;3,5t (trucks)</vt:lpstr>
      <vt:lpstr>MHBC &gt;3,5t (buses)</vt:lpstr>
      <vt:lpstr>TOTAL 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Noor SEDEHI ZADEH</cp:lastModifiedBy>
  <cp:lastPrinted>2021-06-23T14:06:47Z</cp:lastPrinted>
  <dcterms:created xsi:type="dcterms:W3CDTF">2015-10-26T14:20:01Z</dcterms:created>
  <dcterms:modified xsi:type="dcterms:W3CDTF">2023-01-25T11:05:42Z</dcterms:modified>
</cp:coreProperties>
</file>