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https://upcbe47795-my.sharepoint.com/personal/fp_acea_auto/Documents/ACEA/SHARED/PR AFV/2022/Q3 2022/"/>
    </mc:Choice>
  </mc:AlternateContent>
  <xr:revisionPtr revIDLastSave="169" documentId="8_{6D49015B-E21A-48A8-9D8A-E4D3A00EB4AA}" xr6:coauthVersionLast="47" xr6:coauthVersionMax="47" xr10:uidLastSave="{19E6BA2C-A2E3-443B-937F-6025036478CA}"/>
  <bookViews>
    <workbookView xWindow="-120" yWindow="-120" windowWidth="29040" windowHeight="15720" xr2:uid="{00000000-000D-0000-FFFF-FFFF00000000}"/>
  </bookViews>
  <sheets>
    <sheet name="BEV" sheetId="9" r:id="rId1"/>
    <sheet name="PHEV" sheetId="10" r:id="rId2"/>
    <sheet name="HEV" sheetId="11" r:id="rId3"/>
    <sheet name="NGV" sheetId="12" r:id="rId4"/>
    <sheet name="LPG + Other" sheetId="13" r:id="rId5"/>
    <sheet name="Petrol" sheetId="14" r:id="rId6"/>
    <sheet name="Diesel" sheetId="15" r:id="rId7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10" l="1"/>
  <c r="H14" i="15"/>
  <c r="G14" i="15"/>
  <c r="F14" i="15"/>
  <c r="E14" i="15"/>
  <c r="D14" i="15"/>
  <c r="C14" i="15"/>
  <c r="F12" i="15"/>
  <c r="C12" i="15"/>
  <c r="C5" i="15"/>
  <c r="H14" i="14"/>
  <c r="G14" i="14"/>
  <c r="F14" i="14"/>
  <c r="E14" i="14"/>
  <c r="D14" i="14"/>
  <c r="C14" i="14"/>
  <c r="F12" i="14"/>
  <c r="C12" i="14"/>
  <c r="C5" i="14"/>
  <c r="H14" i="13" l="1"/>
  <c r="G14" i="13"/>
  <c r="F14" i="13"/>
  <c r="E14" i="13"/>
  <c r="D14" i="13"/>
  <c r="C14" i="13"/>
  <c r="F12" i="13"/>
  <c r="C12" i="13"/>
  <c r="H14" i="12"/>
  <c r="G14" i="12"/>
  <c r="F14" i="12"/>
  <c r="E14" i="12"/>
  <c r="D14" i="12"/>
  <c r="C14" i="12"/>
  <c r="F12" i="12"/>
  <c r="C12" i="12"/>
  <c r="H14" i="11"/>
  <c r="G14" i="11"/>
  <c r="F14" i="11"/>
  <c r="E14" i="11"/>
  <c r="D14" i="11"/>
  <c r="C14" i="11"/>
  <c r="F12" i="11"/>
  <c r="C12" i="11"/>
  <c r="E14" i="10"/>
  <c r="H14" i="10"/>
  <c r="F14" i="10"/>
  <c r="G14" i="10"/>
  <c r="D14" i="10"/>
  <c r="C14" i="10"/>
  <c r="F12" i="10"/>
  <c r="C12" i="10"/>
  <c r="C5" i="13"/>
  <c r="C5" i="12"/>
  <c r="C5" i="11"/>
</calcChain>
</file>

<file path=xl/sharedStrings.xml><?xml version="1.0" encoding="utf-8"?>
<sst xmlns="http://schemas.openxmlformats.org/spreadsheetml/2006/main" count="344" uniqueCount="72">
  <si>
    <t xml:space="preserve"> </t>
  </si>
  <si>
    <t>EFTA</t>
  </si>
  <si>
    <t>EUROPEAN UNION</t>
  </si>
  <si>
    <t>% change</t>
  </si>
  <si>
    <t>PRESS RELEASE</t>
  </si>
  <si>
    <t>EU + EFTA + UK</t>
  </si>
  <si>
    <t>EU14 + EFTA + UK</t>
  </si>
  <si>
    <t>Austria</t>
  </si>
  <si>
    <t>Belgium</t>
  </si>
  <si>
    <t>Croatia</t>
  </si>
  <si>
    <t>Cyprus</t>
  </si>
  <si>
    <t>Czech Republic</t>
  </si>
  <si>
    <t>Denmark</t>
  </si>
  <si>
    <t>Finland</t>
  </si>
  <si>
    <t>France</t>
  </si>
  <si>
    <t>Germany</t>
  </si>
  <si>
    <t>Greece</t>
  </si>
  <si>
    <t>Hungary</t>
  </si>
  <si>
    <t>Ireland</t>
  </si>
  <si>
    <t>Italy</t>
  </si>
  <si>
    <t>Luxembourg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</si>
  <si>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</si>
  <si>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</si>
  <si>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</si>
  <si>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</si>
  <si>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</si>
  <si>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</si>
  <si>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</si>
  <si>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</si>
  <si>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Iceland</t>
  </si>
  <si>
    <t>Norway</t>
  </si>
  <si>
    <t>Switzerland</t>
  </si>
  <si>
    <t>United Kingdom</t>
  </si>
  <si>
    <r>
      <t>SOURCE:</t>
    </r>
    <r>
      <rPr>
        <b/>
        <sz val="9"/>
        <color theme="1" tint="0.499984740745262"/>
        <rFont val="Arial"/>
        <family val="2"/>
      </rPr>
      <t xml:space="preserve"> NATIONAL AUTOMOBILE MANUFACTURERS' ASSOCIATIONS </t>
    </r>
  </si>
  <si>
    <t>Units</t>
  </si>
  <si>
    <t>Lithuania</t>
  </si>
  <si>
    <t>PRESS EMBARGO FOR ALL DATA</t>
  </si>
  <si>
    <t>EU14</t>
  </si>
  <si>
    <t>EU12</t>
  </si>
  <si>
    <t>EUROPEAN UNION + EFTA + UK</t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</si>
  <si>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Estimates</t>
    </r>
  </si>
  <si>
    <r>
      <t>BATTERY ELECTRIC VEHICLES (BEV)</t>
    </r>
    <r>
      <rPr>
        <b/>
        <vertAlign val="superscript"/>
        <sz val="14"/>
        <color theme="3"/>
        <rFont val="Arial"/>
        <family val="2"/>
      </rPr>
      <t>1</t>
    </r>
  </si>
  <si>
    <r>
      <t>Bulgaria</t>
    </r>
    <r>
      <rPr>
        <vertAlign val="superscript"/>
        <sz val="11"/>
        <color theme="2" tint="-0.89996032593768116"/>
        <rFont val="Arial"/>
        <family val="2"/>
      </rPr>
      <t>2</t>
    </r>
  </si>
  <si>
    <r>
      <t>PLUG-IN HYBRID ELECTRIC VEHICLES (PHEV)</t>
    </r>
    <r>
      <rPr>
        <b/>
        <vertAlign val="superscript"/>
        <sz val="14"/>
        <color theme="3"/>
        <rFont val="Arial"/>
        <family val="2"/>
      </rPr>
      <t>1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</si>
  <si>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Includes extended-range electric vehicle (EREV)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</si>
  <si>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Includes fuel cell electric vehicles (FCEV)</t>
    </r>
  </si>
  <si>
    <r>
      <t>HYBRID ELECTRIC VEHICLES (HEV)</t>
    </r>
    <r>
      <rPr>
        <b/>
        <vertAlign val="superscript"/>
        <sz val="14"/>
        <color theme="3"/>
        <rFont val="Arial"/>
        <family val="2"/>
      </rPr>
      <t>1</t>
    </r>
  </si>
  <si>
    <t>NATURAL GAS VEHICLES (NGV)</t>
  </si>
  <si>
    <r>
      <t>OTHER ALTERNATIVELY-POWERED VEHICLES</t>
    </r>
    <r>
      <rPr>
        <b/>
        <vertAlign val="superscript"/>
        <sz val="14"/>
        <color theme="3"/>
        <rFont val="Arial"/>
        <family val="2"/>
      </rPr>
      <t>1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</si>
  <si>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Includes LPG, ethanol (E85) and other fuels</t>
    </r>
  </si>
  <si>
    <t>PETROL</t>
  </si>
  <si>
    <t>DIESEL</t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</si>
  <si>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Estimates</t>
    </r>
  </si>
  <si>
    <r>
      <rPr>
        <vertAlign val="superscript"/>
        <sz val="8.5"/>
        <color rgb="FF7F7F7F"/>
        <rFont val="Arial"/>
        <family val="2"/>
      </rPr>
      <t>2</t>
    </r>
    <r>
      <rPr>
        <sz val="8.5"/>
        <color rgb="FF7F7F7F"/>
        <rFont val="Arial"/>
        <family val="2"/>
      </rPr>
      <t>Includes biofuels</t>
    </r>
  </si>
  <si>
    <r>
      <t>Bulgaria</t>
    </r>
    <r>
      <rPr>
        <vertAlign val="superscript"/>
        <sz val="11"/>
        <color theme="2" tint="-0.89996032593768116"/>
        <rFont val="Arial"/>
        <family val="2"/>
      </rPr>
      <t>1</t>
    </r>
  </si>
  <si>
    <r>
      <t>Poland</t>
    </r>
    <r>
      <rPr>
        <vertAlign val="superscript"/>
        <sz val="11"/>
        <color theme="2" tint="-0.89996032593768116"/>
        <rFont val="Arial"/>
        <family val="2"/>
      </rPr>
      <t>2</t>
    </r>
  </si>
  <si>
    <r>
      <t>Latvia</t>
    </r>
    <r>
      <rPr>
        <vertAlign val="superscript"/>
        <sz val="11"/>
        <color theme="2" tint="-0.89996032593768116"/>
        <rFont val="Arial"/>
        <family val="2"/>
      </rPr>
      <t>1</t>
    </r>
  </si>
  <si>
    <r>
      <t>Latvia</t>
    </r>
    <r>
      <rPr>
        <vertAlign val="superscript"/>
        <sz val="11"/>
        <color theme="2" tint="-0.89996032593768116"/>
        <rFont val="Arial"/>
        <family val="2"/>
      </rPr>
      <t>2</t>
    </r>
  </si>
  <si>
    <t>22/21</t>
  </si>
  <si>
    <t>2022</t>
  </si>
  <si>
    <r>
      <t>Romania</t>
    </r>
    <r>
      <rPr>
        <vertAlign val="superscript"/>
        <sz val="11"/>
        <color theme="2" tint="-0.89996032593768116"/>
        <rFont val="Arial"/>
        <family val="2"/>
      </rPr>
      <t>3</t>
    </r>
  </si>
  <si>
    <r>
      <t>Netherlands</t>
    </r>
    <r>
      <rPr>
        <vertAlign val="superscript"/>
        <sz val="11"/>
        <color theme="2" tint="-0.89996032593768116"/>
        <rFont val="Arial"/>
        <family val="2"/>
      </rPr>
      <t>2</t>
    </r>
  </si>
  <si>
    <r>
      <rPr>
        <vertAlign val="superscript"/>
        <sz val="8.5"/>
        <color theme="1" tint="0.499984740745262"/>
        <rFont val="Arial"/>
        <family val="2"/>
      </rPr>
      <t>1</t>
    </r>
    <r>
      <rPr>
        <sz val="8.5"/>
        <color theme="1" tint="0.499984740745262"/>
        <rFont val="Arial"/>
        <family val="2"/>
      </rPr>
      <t xml:space="preserve"> Includes full and mild hybrids</t>
    </r>
  </si>
  <si>
    <r>
      <rPr>
        <vertAlign val="superscript"/>
        <sz val="8.5"/>
        <color theme="1" tint="0.499984740745262"/>
        <rFont val="Arial"/>
        <family val="2"/>
      </rPr>
      <t xml:space="preserve">3 </t>
    </r>
    <r>
      <rPr>
        <sz val="8.5"/>
        <color theme="1" tint="0.499984740745262"/>
        <rFont val="Arial"/>
        <family val="2"/>
      </rPr>
      <t>Includes PHEVs</t>
    </r>
  </si>
  <si>
    <r>
      <t>Hungary</t>
    </r>
    <r>
      <rPr>
        <vertAlign val="superscript"/>
        <sz val="11"/>
        <color theme="2" tint="-0.89996032593768116"/>
        <rFont val="Arial"/>
        <family val="2"/>
      </rPr>
      <t>2</t>
    </r>
  </si>
  <si>
    <r>
      <t>Switzerland</t>
    </r>
    <r>
      <rPr>
        <vertAlign val="superscript"/>
        <sz val="11"/>
        <color theme="2" tint="-0.89996032593768116"/>
        <rFont val="Arial"/>
        <family val="2"/>
      </rPr>
      <t>2</t>
    </r>
  </si>
  <si>
    <r>
      <t>Estonia</t>
    </r>
    <r>
      <rPr>
        <vertAlign val="superscript"/>
        <sz val="11"/>
        <color theme="2" tint="-0.89996032593768116"/>
        <rFont val="Arial"/>
        <family val="2"/>
      </rPr>
      <t>2</t>
    </r>
  </si>
  <si>
    <t>-</t>
  </si>
  <si>
    <r>
      <t>Estonia</t>
    </r>
    <r>
      <rPr>
        <vertAlign val="superscript"/>
        <sz val="11"/>
        <color theme="2" tint="-0.89996032593768116"/>
        <rFont val="Arial"/>
        <family val="2"/>
      </rPr>
      <t>1</t>
    </r>
  </si>
  <si>
    <t>Q3</t>
  </si>
  <si>
    <t>Q1-Q3</t>
  </si>
  <si>
    <t>8.00am CET (6.00am GMT), 3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</si>
</sst>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+0.0;\-0.0"/>
    <numFmt numFmtId="165" formatCode="\+#,##0.0;\-#,##0.0"/>
  </numFmts>
  <fonts count="42"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10"/>
      <name val="Corbel"/>
      <family val="2"/>
    </font>
    <font>
      <sz val="10"/>
      <name val="Arial"/>
      <family val="2"/>
    </font>
    <font>
      <b/>
      <sz val="9"/>
      <color indexed="23"/>
      <name val="Corbel"/>
      <family val="2"/>
    </font>
    <font>
      <b/>
      <sz val="24"/>
      <name val="Arial"/>
      <family val="2"/>
    </font>
    <font>
      <b/>
      <sz val="14"/>
      <color indexed="10"/>
      <name val="Arial"/>
      <family val="2"/>
    </font>
    <font>
      <b/>
      <sz val="9"/>
      <color indexed="23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9.5"/>
      <color rgb="FF7F7F7F"/>
      <name val="Arial"/>
      <family val="2"/>
    </font>
    <font>
      <i/>
      <sz val="9"/>
      <color rgb="FF7F7F7F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b/>
      <sz val="14"/>
      <color theme="4"/>
      <name val="Arial"/>
      <family val="2"/>
    </font>
    <font>
      <b/>
      <sz val="11"/>
      <color theme="0"/>
      <name val="Arial"/>
      <family val="2"/>
    </font>
    <font>
      <b/>
      <sz val="11"/>
      <color theme="3"/>
      <name val="Arial"/>
      <family val="2"/>
    </font>
    <font>
      <sz val="11"/>
      <color theme="2" tint="-0.89999084444715716"/>
      <name val="Arial"/>
      <family val="2"/>
    </font>
    <font>
      <sz val="9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i/>
      <sz val="9.5"/>
      <color theme="1" tint="0.499984740745262"/>
      <name val="Arial"/>
      <family val="2"/>
    </font>
    <font>
      <sz val="8.5"/>
      <color theme="1" tint="0.499984740745262"/>
      <name val="Arial"/>
      <family val="2"/>
    </font>
    <font>
      <sz val="10"/>
      <color theme="1" tint="0.499984740745262"/>
      <name val="Arial "/>
    </font>
    <font>
      <b/>
      <u/>
      <sz val="12"/>
      <color theme="4"/>
      <name val="Arial "/>
    </font>
    <font>
      <b/>
      <sz val="12"/>
      <color theme="4"/>
      <name val="Arial "/>
    </font>
    <font>
      <vertAlign val="superscript"/>
      <sz val="11"/>
      <color theme="2" tint="-0.89996032593768116"/>
      <name val="Arial"/>
      <family val="2"/>
    </font>
    <font>
      <vertAlign val="superscript"/>
      <sz val="8.5"/>
      <color theme="1" tint="0.499984740745262"/>
      <name val="Arial"/>
      <family val="2"/>
    </font>
    <font>
      <sz val="9.5"/>
      <color rgb="FF7F7F7F"/>
      <name val="Arial"/>
      <family val="2"/>
    </font>
    <font>
      <sz val="14"/>
      <color theme="3"/>
      <name val="Arial"/>
      <family val="2"/>
    </font>
    <font>
      <sz val="14"/>
      <color theme="4"/>
      <name val="Arial"/>
      <family val="2"/>
    </font>
    <font>
      <sz val="16"/>
      <color theme="3"/>
      <name val="Arial Narrow"/>
      <family val="2"/>
    </font>
    <font>
      <sz val="9"/>
      <color rgb="FF7F7F7F"/>
      <name val="Arial"/>
      <family val="2"/>
    </font>
    <font>
      <b/>
      <sz val="14"/>
      <color theme="3"/>
      <name val="Arial"/>
      <family val="2"/>
    </font>
    <font>
      <b/>
      <vertAlign val="superscript"/>
      <sz val="14"/>
      <color theme="3"/>
      <name val="Arial"/>
      <family val="2"/>
    </font>
    <font>
      <sz val="8.5"/>
      <color rgb="FF7F7F7F"/>
      <name val="Arial"/>
      <family val="2"/>
    </font>
    <font>
      <vertAlign val="superscript"/>
      <sz val="8.5"/>
      <color rgb="FF7F7F7F"/>
      <name val="Arial"/>
      <family val="2"/>
    </font>
    <font>
      <sz val="8.5"/>
      <color theme="0" tint="-0.49998474074526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2"/>
      </top>
      <bottom/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1" fillId="2" borderId="0" applyNumberFormat="0" applyBorder="0" applyAlignment="0" applyProtection="0"/>
  </cellStyleXfs>
  <cellXfs count="122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0" fillId="3" borderId="0" xfId="0" applyFill="1" applyAlignment="1">
      <alignment vertical="center"/>
    </xf>
    <xf numFmtId="3" fontId="4" fillId="0" borderId="0" xfId="0" applyNumberFormat="1" applyFont="1" applyAlignment="1">
      <alignment vertical="center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 wrapText="1"/>
    </xf>
    <xf numFmtId="0" fontId="17" fillId="0" borderId="0" xfId="0" applyFont="1" applyAlignment="1">
      <alignment horizontal="right" vertical="center"/>
    </xf>
    <xf numFmtId="49" fontId="5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22" fillId="3" borderId="10" xfId="0" applyFont="1" applyFill="1" applyBorder="1" applyAlignment="1">
      <alignment vertical="center"/>
    </xf>
    <xf numFmtId="0" fontId="22" fillId="0" borderId="10" xfId="0" applyFont="1" applyBorder="1" applyAlignment="1">
      <alignment horizontal="left" vertical="center"/>
    </xf>
    <xf numFmtId="0" fontId="20" fillId="6" borderId="10" xfId="0" applyFont="1" applyFill="1" applyBorder="1" applyAlignment="1">
      <alignment vertical="center"/>
    </xf>
    <xf numFmtId="0" fontId="25" fillId="0" borderId="0" xfId="2" applyFont="1" applyAlignment="1">
      <alignment vertical="center"/>
    </xf>
    <xf numFmtId="0" fontId="21" fillId="4" borderId="12" xfId="0" applyFont="1" applyFill="1" applyBorder="1" applyAlignment="1">
      <alignment vertical="center"/>
    </xf>
    <xf numFmtId="0" fontId="21" fillId="4" borderId="10" xfId="0" applyFont="1" applyFill="1" applyBorder="1" applyAlignment="1">
      <alignment vertical="center"/>
    </xf>
    <xf numFmtId="49" fontId="23" fillId="0" borderId="0" xfId="2" quotePrefix="1" applyNumberFormat="1" applyFont="1" applyAlignment="1">
      <alignment horizontal="left"/>
    </xf>
    <xf numFmtId="0" fontId="29" fillId="0" borderId="0" xfId="0" applyFont="1" applyAlignment="1">
      <alignment horizontal="center" vertical="center"/>
    </xf>
    <xf numFmtId="49" fontId="26" fillId="0" borderId="0" xfId="2" quotePrefix="1" applyNumberFormat="1" applyFont="1" applyAlignment="1">
      <alignment horizontal="right"/>
    </xf>
    <xf numFmtId="49" fontId="26" fillId="0" borderId="0" xfId="2" quotePrefix="1" applyNumberFormat="1" applyFont="1" applyAlignment="1">
      <alignment horizontal="right" vertical="center" wrapText="1"/>
    </xf>
    <xf numFmtId="0" fontId="32" fillId="0" borderId="0" xfId="2" applyFont="1" applyAlignment="1">
      <alignment vertical="center"/>
    </xf>
    <xf numFmtId="49" fontId="26" fillId="0" borderId="0" xfId="2" quotePrefix="1" applyNumberFormat="1" applyFont="1" applyAlignment="1">
      <alignment horizontal="right" vertical="center"/>
    </xf>
    <xf numFmtId="49" fontId="26" fillId="0" borderId="0" xfId="2" quotePrefix="1" applyNumberFormat="1" applyFont="1" applyAlignment="1">
      <alignment vertical="center"/>
    </xf>
    <xf numFmtId="0" fontId="14" fillId="0" borderId="0" xfId="0" applyFont="1" applyAlignment="1">
      <alignment vertical="center"/>
    </xf>
    <xf numFmtId="3" fontId="22" fillId="0" borderId="13" xfId="0" applyNumberFormat="1" applyFont="1" applyBorder="1" applyAlignment="1">
      <alignment vertical="center"/>
    </xf>
    <xf numFmtId="3" fontId="22" fillId="0" borderId="0" xfId="0" applyNumberFormat="1" applyFont="1" applyAlignment="1">
      <alignment vertical="center"/>
    </xf>
    <xf numFmtId="3" fontId="22" fillId="3" borderId="13" xfId="0" applyNumberFormat="1" applyFont="1" applyFill="1" applyBorder="1" applyAlignment="1">
      <alignment vertical="center"/>
    </xf>
    <xf numFmtId="3" fontId="22" fillId="3" borderId="0" xfId="0" applyNumberFormat="1" applyFont="1" applyFill="1" applyAlignment="1">
      <alignment vertical="center"/>
    </xf>
    <xf numFmtId="0" fontId="20" fillId="5" borderId="10" xfId="4" applyFont="1" applyFill="1" applyBorder="1" applyAlignment="1">
      <alignment vertical="center"/>
    </xf>
    <xf numFmtId="3" fontId="20" fillId="5" borderId="13" xfId="4" applyNumberFormat="1" applyFont="1" applyFill="1" applyBorder="1" applyAlignment="1">
      <alignment vertical="center"/>
    </xf>
    <xf numFmtId="3" fontId="20" fillId="5" borderId="0" xfId="4" applyNumberFormat="1" applyFont="1" applyFill="1" applyBorder="1" applyAlignment="1">
      <alignment vertical="center"/>
    </xf>
    <xf numFmtId="3" fontId="21" fillId="4" borderId="13" xfId="0" applyNumberFormat="1" applyFont="1" applyFill="1" applyBorder="1" applyAlignment="1">
      <alignment vertical="center"/>
    </xf>
    <xf numFmtId="3" fontId="21" fillId="4" borderId="0" xfId="0" applyNumberFormat="1" applyFont="1" applyFill="1" applyAlignment="1">
      <alignment vertical="center"/>
    </xf>
    <xf numFmtId="3" fontId="20" fillId="6" borderId="13" xfId="0" applyNumberFormat="1" applyFont="1" applyFill="1" applyBorder="1" applyAlignment="1">
      <alignment vertical="center"/>
    </xf>
    <xf numFmtId="3" fontId="20" fillId="6" borderId="0" xfId="0" applyNumberFormat="1" applyFont="1" applyFill="1" applyAlignment="1">
      <alignment vertical="center"/>
    </xf>
    <xf numFmtId="3" fontId="21" fillId="4" borderId="14" xfId="0" applyNumberFormat="1" applyFont="1" applyFill="1" applyBorder="1" applyAlignment="1">
      <alignment vertical="center"/>
    </xf>
    <xf numFmtId="3" fontId="21" fillId="4" borderId="11" xfId="0" applyNumberFormat="1" applyFont="1" applyFill="1" applyBorder="1" applyAlignment="1">
      <alignment vertical="center"/>
    </xf>
    <xf numFmtId="164" fontId="22" fillId="0" borderId="10" xfId="1" applyNumberFormat="1" applyFont="1" applyBorder="1" applyAlignment="1">
      <alignment vertical="center"/>
    </xf>
    <xf numFmtId="164" fontId="22" fillId="0" borderId="10" xfId="0" applyNumberFormat="1" applyFont="1" applyBorder="1" applyAlignment="1">
      <alignment vertical="center"/>
    </xf>
    <xf numFmtId="164" fontId="22" fillId="3" borderId="10" xfId="0" applyNumberFormat="1" applyFont="1" applyFill="1" applyBorder="1" applyAlignment="1">
      <alignment vertical="center"/>
    </xf>
    <xf numFmtId="164" fontId="20" fillId="5" borderId="10" xfId="4" applyNumberFormat="1" applyFont="1" applyFill="1" applyBorder="1" applyAlignment="1">
      <alignment vertical="center"/>
    </xf>
    <xf numFmtId="164" fontId="21" fillId="4" borderId="10" xfId="0" applyNumberFormat="1" applyFont="1" applyFill="1" applyBorder="1" applyAlignment="1">
      <alignment vertical="center"/>
    </xf>
    <xf numFmtId="164" fontId="20" fillId="6" borderId="10" xfId="0" applyNumberFormat="1" applyFont="1" applyFill="1" applyBorder="1" applyAlignment="1">
      <alignment vertical="center"/>
    </xf>
    <xf numFmtId="164" fontId="21" fillId="4" borderId="12" xfId="0" applyNumberFormat="1" applyFont="1" applyFill="1" applyBorder="1" applyAlignment="1">
      <alignment vertical="center"/>
    </xf>
    <xf numFmtId="164" fontId="22" fillId="0" borderId="0" xfId="1" applyNumberFormat="1" applyFont="1" applyBorder="1" applyAlignment="1">
      <alignment vertical="center"/>
    </xf>
    <xf numFmtId="164" fontId="22" fillId="0" borderId="0" xfId="0" applyNumberFormat="1" applyFont="1" applyAlignment="1">
      <alignment vertical="center"/>
    </xf>
    <xf numFmtId="164" fontId="22" fillId="3" borderId="0" xfId="0" applyNumberFormat="1" applyFont="1" applyFill="1" applyAlignment="1">
      <alignment vertical="center"/>
    </xf>
    <xf numFmtId="164" fontId="20" fillId="5" borderId="0" xfId="4" applyNumberFormat="1" applyFont="1" applyFill="1" applyBorder="1" applyAlignment="1">
      <alignment vertical="center"/>
    </xf>
    <xf numFmtId="164" fontId="21" fillId="4" borderId="0" xfId="0" applyNumberFormat="1" applyFont="1" applyFill="1" applyAlignment="1">
      <alignment vertical="center"/>
    </xf>
    <xf numFmtId="164" fontId="20" fillId="6" borderId="0" xfId="0" applyNumberFormat="1" applyFont="1" applyFill="1" applyAlignment="1">
      <alignment vertical="center"/>
    </xf>
    <xf numFmtId="164" fontId="21" fillId="4" borderId="11" xfId="0" applyNumberFormat="1" applyFont="1" applyFill="1" applyBorder="1" applyAlignment="1">
      <alignment vertical="center"/>
    </xf>
    <xf numFmtId="164" fontId="21" fillId="6" borderId="17" xfId="0" applyNumberFormat="1" applyFont="1" applyFill="1" applyBorder="1" applyAlignment="1">
      <alignment horizontal="right" vertical="center" wrapText="1"/>
    </xf>
    <xf numFmtId="49" fontId="20" fillId="6" borderId="17" xfId="0" applyNumberFormat="1" applyFont="1" applyFill="1" applyBorder="1" applyAlignment="1">
      <alignment horizontal="center" vertical="center" wrapText="1"/>
    </xf>
    <xf numFmtId="0" fontId="21" fillId="6" borderId="17" xfId="0" applyFont="1" applyFill="1" applyBorder="1" applyAlignment="1">
      <alignment horizontal="right" vertical="center" wrapText="1"/>
    </xf>
    <xf numFmtId="0" fontId="20" fillId="6" borderId="0" xfId="0" applyFont="1" applyFill="1" applyAlignment="1">
      <alignment horizontal="center" vertical="center" wrapText="1"/>
    </xf>
    <xf numFmtId="164" fontId="21" fillId="6" borderId="19" xfId="0" applyNumberFormat="1" applyFont="1" applyFill="1" applyBorder="1" applyAlignment="1">
      <alignment horizontal="right" vertical="center" wrapText="1"/>
    </xf>
    <xf numFmtId="49" fontId="21" fillId="6" borderId="19" xfId="0" applyNumberFormat="1" applyFont="1" applyFill="1" applyBorder="1" applyAlignment="1">
      <alignment horizontal="right" vertical="center" wrapText="1"/>
    </xf>
    <xf numFmtId="0" fontId="27" fillId="0" borderId="0" xfId="2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6" fillId="0" borderId="0" xfId="2" applyFont="1" applyAlignment="1">
      <alignment vertical="center"/>
    </xf>
    <xf numFmtId="49" fontId="36" fillId="0" borderId="0" xfId="2" quotePrefix="1" applyNumberFormat="1" applyFont="1" applyAlignment="1">
      <alignment horizontal="left" vertical="center"/>
    </xf>
    <xf numFmtId="49" fontId="0" fillId="0" borderId="0" xfId="0" applyNumberFormat="1" applyAlignment="1">
      <alignment vertical="center" wrapText="1"/>
    </xf>
    <xf numFmtId="0" fontId="3" fillId="0" borderId="0" xfId="0" applyFont="1" applyAlignment="1">
      <alignment vertical="center"/>
    </xf>
    <xf numFmtId="49" fontId="41" fillId="0" borderId="0" xfId="2" quotePrefix="1" applyNumberFormat="1" applyFont="1" applyAlignment="1">
      <alignment horizontal="right" vertical="center"/>
    </xf>
    <xf numFmtId="165" fontId="22" fillId="0" borderId="10" xfId="1" applyNumberFormat="1" applyFont="1" applyBorder="1" applyAlignment="1">
      <alignment vertical="center"/>
    </xf>
    <xf numFmtId="165" fontId="22" fillId="0" borderId="10" xfId="0" applyNumberFormat="1" applyFont="1" applyBorder="1" applyAlignment="1">
      <alignment vertical="center"/>
    </xf>
    <xf numFmtId="165" fontId="22" fillId="3" borderId="10" xfId="0" applyNumberFormat="1" applyFont="1" applyFill="1" applyBorder="1" applyAlignment="1">
      <alignment vertical="center"/>
    </xf>
    <xf numFmtId="165" fontId="20" fillId="5" borderId="10" xfId="4" applyNumberFormat="1" applyFont="1" applyFill="1" applyBorder="1" applyAlignment="1">
      <alignment vertical="center"/>
    </xf>
    <xf numFmtId="165" fontId="21" fillId="4" borderId="10" xfId="0" applyNumberFormat="1" applyFont="1" applyFill="1" applyBorder="1" applyAlignment="1">
      <alignment vertical="center"/>
    </xf>
    <xf numFmtId="165" fontId="20" fillId="6" borderId="10" xfId="0" applyNumberFormat="1" applyFont="1" applyFill="1" applyBorder="1" applyAlignment="1">
      <alignment vertical="center"/>
    </xf>
    <xf numFmtId="165" fontId="21" fillId="4" borderId="12" xfId="0" applyNumberFormat="1" applyFont="1" applyFill="1" applyBorder="1" applyAlignment="1">
      <alignment vertical="center"/>
    </xf>
    <xf numFmtId="165" fontId="22" fillId="0" borderId="0" xfId="1" applyNumberFormat="1" applyFont="1" applyBorder="1" applyAlignment="1">
      <alignment vertical="center"/>
    </xf>
    <xf numFmtId="165" fontId="22" fillId="0" borderId="0" xfId="0" applyNumberFormat="1" applyFont="1" applyAlignment="1">
      <alignment vertical="center"/>
    </xf>
    <xf numFmtId="165" fontId="22" fillId="3" borderId="0" xfId="0" applyNumberFormat="1" applyFont="1" applyFill="1" applyAlignment="1">
      <alignment vertical="center"/>
    </xf>
    <xf numFmtId="165" fontId="20" fillId="5" borderId="0" xfId="4" applyNumberFormat="1" applyFont="1" applyFill="1" applyBorder="1" applyAlignment="1">
      <alignment vertical="center"/>
    </xf>
    <xf numFmtId="165" fontId="21" fillId="4" borderId="0" xfId="0" applyNumberFormat="1" applyFont="1" applyFill="1" applyAlignment="1">
      <alignment vertical="center"/>
    </xf>
    <xf numFmtId="165" fontId="20" fillId="6" borderId="0" xfId="0" applyNumberFormat="1" applyFont="1" applyFill="1" applyAlignment="1">
      <alignment vertical="center"/>
    </xf>
    <xf numFmtId="165" fontId="21" fillId="4" borderId="11" xfId="0" applyNumberFormat="1" applyFont="1" applyFill="1" applyBorder="1" applyAlignment="1">
      <alignment vertical="center"/>
    </xf>
    <xf numFmtId="0" fontId="39" fillId="0" borderId="0" xfId="2" applyFont="1" applyAlignment="1">
      <alignment horizontal="right" vertical="center"/>
    </xf>
    <xf numFmtId="49" fontId="26" fillId="0" borderId="0" xfId="2" quotePrefix="1" applyNumberFormat="1" applyFont="1" applyAlignment="1">
      <alignment vertical="center" wrapText="1"/>
    </xf>
    <xf numFmtId="0" fontId="39" fillId="0" borderId="20" xfId="2" quotePrefix="1" applyFont="1" applyBorder="1" applyAlignment="1">
      <alignment vertical="center" wrapText="1"/>
    </xf>
    <xf numFmtId="0" fontId="39" fillId="0" borderId="20" xfId="2" applyFont="1" applyBorder="1" applyAlignment="1">
      <alignment vertical="center"/>
    </xf>
    <xf numFmtId="0" fontId="39" fillId="0" borderId="0" xfId="2" applyFont="1" applyAlignment="1">
      <alignment vertical="center"/>
    </xf>
    <xf numFmtId="3" fontId="22" fillId="0" borderId="13" xfId="0" applyNumberFormat="1" applyFont="1" applyBorder="1" applyAlignment="1">
      <alignment horizontal="right" vertical="center"/>
    </xf>
    <xf numFmtId="3" fontId="22" fillId="0" borderId="0" xfId="0" applyNumberFormat="1" applyFont="1" applyAlignment="1">
      <alignment horizontal="right" vertical="center"/>
    </xf>
    <xf numFmtId="17" fontId="20" fillId="6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" fontId="20" fillId="6" borderId="18" xfId="0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20" fillId="6" borderId="16" xfId="0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20" fillId="6" borderId="17" xfId="0" applyFont="1" applyFill="1" applyBorder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33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37" fillId="0" borderId="0" xfId="0" applyFont="1" applyAlignment="1">
      <alignment horizontal="center"/>
    </xf>
  </cellXfs>
  <cellStyles count="5">
    <cellStyle name="20% - Accent5 2" xfId="4" xr:uid="{523141A8-D210-4C83-B066-BC71D6B654FD}"/>
    <cellStyle name="Explanatory Text" xfId="2" builtinId="53"/>
    <cellStyle name="Normal" xfId="0" builtinId="0"/>
    <cellStyle name="Normal 2" xfId="3" xr:uid="{00000000-0005-0000-0000-000004000000}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DD0806"/>
      <rgbColor rgb="00FFFFFF"/>
      <rgbColor rgb="00C0C0C0"/>
      <rgbColor rgb="000000D4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ACEA">
      <a:dk1>
        <a:srgbClr val="000000"/>
      </a:dk1>
      <a:lt1>
        <a:srgbClr val="FFFFFF"/>
      </a:lt1>
      <a:dk2>
        <a:srgbClr val="002C41"/>
      </a:dk2>
      <a:lt2>
        <a:srgbClr val="DEDEDE"/>
      </a:lt2>
      <a:accent1>
        <a:srgbClr val="00C4DA"/>
      </a:accent1>
      <a:accent2>
        <a:srgbClr val="1A4461"/>
      </a:accent2>
      <a:accent3>
        <a:srgbClr val="1C7477"/>
      </a:accent3>
      <a:accent4>
        <a:srgbClr val="BE3A46"/>
      </a:accent4>
      <a:accent5>
        <a:srgbClr val="DDC44B"/>
      </a:accent5>
      <a:accent6>
        <a:srgbClr val="FFA878"/>
      </a:accent6>
      <a:hlink>
        <a:srgbClr val="2B3E97"/>
      </a:hlink>
      <a:folHlink>
        <a:srgbClr val="497F51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C0018-3F7E-436B-8339-4AFA47068315}">
  <sheetPr>
    <pageSetUpPr autoPageBreaks="0"/>
  </sheetPr>
  <dimension ref="A1:Q79"/>
  <sheetViews>
    <sheetView showGridLines="0" tabSelected="1" view="pageLayout" zoomScale="80" zoomScaleNormal="100" zoomScaleSheetLayoutView="110" zoomScalePageLayoutView="80" workbookViewId="0">
      <selection activeCell="B14" sqref="B14"/>
    </sheetView>
  </sheetViews>
  <sheetFormatPr defaultColWidth="9.140625" defaultRowHeight="15" customHeight="1"/>
  <cols>
    <col min="1" max="1" width="10.7109375" style="3" customWidth="1"/>
    <col min="2" max="2" width="27.85546875" style="5" customWidth="1"/>
    <col min="3" max="4" width="12.7109375" style="5" customWidth="1"/>
    <col min="5" max="5" width="15.7109375" style="5" customWidth="1"/>
    <col min="6" max="7" width="12.7109375" style="5" customWidth="1"/>
    <col min="8" max="8" width="15.7109375" style="5" customWidth="1"/>
    <col min="9" max="9" width="5.7109375" style="5" customWidth="1"/>
    <col min="10" max="11" width="11.7109375" style="5" customWidth="1"/>
    <col min="12" max="13" width="10.7109375" style="5" customWidth="1"/>
    <col min="14" max="16" width="9.140625" style="5" customWidth="1"/>
    <col min="17" max="16384" width="9.140625" style="5"/>
  </cols>
  <sheetData>
    <row r="1" spans="1:13" ht="30">
      <c r="A1" s="2"/>
      <c r="B1" s="6"/>
      <c r="C1" s="108" t="s">
        <v>4</v>
      </c>
      <c r="D1" s="108"/>
      <c r="E1" s="108"/>
      <c r="F1" s="108"/>
      <c r="G1" s="108"/>
      <c r="H1" s="108"/>
    </row>
    <row r="2" spans="1:13" ht="15.6" customHeight="1">
      <c r="A2" s="2"/>
      <c r="B2" s="6"/>
    </row>
    <row r="3" spans="1:13" ht="2.65" customHeight="1">
      <c r="A3" s="2"/>
      <c r="B3" s="6"/>
      <c r="C3" s="109"/>
      <c r="D3" s="110"/>
      <c r="E3" s="110"/>
      <c r="F3" s="110"/>
      <c r="G3" s="110"/>
      <c r="H3" s="111"/>
    </row>
    <row r="4" spans="1:13" ht="18" customHeight="1">
      <c r="A4" s="4"/>
      <c r="B4" s="6"/>
      <c r="C4" s="112" t="s">
        <v>36</v>
      </c>
      <c r="D4" s="113"/>
      <c r="E4" s="113"/>
      <c r="F4" s="113"/>
      <c r="G4" s="113"/>
      <c r="H4" s="114"/>
    </row>
    <row r="5" spans="1:13" ht="18" customHeight="1">
      <c r="A5" s="4"/>
      <c r="B5" s="6"/>
      <c r="C5" s="115" t="s">
        <v>71</v>
      </c>
      <c r="D5" s="116"/>
      <c r="E5" s="116"/>
      <c r="F5" s="116"/>
      <c r="G5" s="116"/>
      <c r="H5" s="117"/>
    </row>
    <row r="6" spans="1:13" ht="2.65" customHeight="1">
      <c r="A6" s="4"/>
      <c r="B6" s="6"/>
      <c r="C6" s="118"/>
      <c r="D6" s="119"/>
      <c r="E6" s="119"/>
      <c r="F6" s="119"/>
      <c r="G6" s="119"/>
      <c r="H6" s="120"/>
    </row>
    <row r="7" spans="1:13" ht="15" customHeight="1">
      <c r="A7" s="4"/>
      <c r="B7" s="6"/>
    </row>
    <row r="8" spans="1:13" ht="18" customHeight="1">
      <c r="A8" s="7"/>
      <c r="B8" s="5" t="s">
        <v>0</v>
      </c>
      <c r="C8" s="106" t="s">
        <v>41</v>
      </c>
      <c r="D8" s="106"/>
      <c r="E8" s="106"/>
      <c r="F8" s="106"/>
      <c r="G8" s="106"/>
      <c r="H8" s="106"/>
    </row>
    <row r="9" spans="1:13" ht="21.4" customHeight="1">
      <c r="A9" s="7"/>
      <c r="C9" s="107" t="s">
        <v>39</v>
      </c>
      <c r="D9" s="107"/>
      <c r="E9" s="107"/>
      <c r="F9" s="107"/>
      <c r="G9" s="107"/>
      <c r="H9" s="107"/>
    </row>
    <row r="10" spans="1:13" ht="12.75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00" t="s">
        <v>69</v>
      </c>
      <c r="D12" s="101"/>
      <c r="E12" s="102"/>
      <c r="F12" s="103" t="s">
        <v>70</v>
      </c>
      <c r="G12" s="101"/>
      <c r="H12" s="104"/>
      <c r="I12" s="11"/>
    </row>
    <row r="13" spans="1:13" ht="15" customHeight="1">
      <c r="A13" s="5"/>
      <c r="B13" s="36"/>
      <c r="C13" s="98" t="s">
        <v>34</v>
      </c>
      <c r="D13" s="99"/>
      <c r="E13" s="68" t="s">
        <v>3</v>
      </c>
      <c r="F13" s="105" t="s">
        <v>34</v>
      </c>
      <c r="G13" s="99"/>
      <c r="H13" s="64" t="s">
        <v>3</v>
      </c>
    </row>
    <row r="14" spans="1:13" ht="15" customHeight="1">
      <c r="A14" s="5"/>
      <c r="B14" s="36"/>
      <c r="C14" s="67">
        <v>2022</v>
      </c>
      <c r="D14" s="67">
        <v>2021</v>
      </c>
      <c r="E14" s="69" t="s">
        <v>58</v>
      </c>
      <c r="F14" s="65" t="s">
        <v>59</v>
      </c>
      <c r="G14" s="67">
        <v>2021</v>
      </c>
      <c r="H14" s="66" t="s">
        <v>58</v>
      </c>
    </row>
    <row r="15" spans="1:13" ht="14.25">
      <c r="A15" s="5"/>
      <c r="B15" s="21" t="s">
        <v>7</v>
      </c>
      <c r="C15" s="37">
        <v>9614</v>
      </c>
      <c r="D15" s="38">
        <v>8792</v>
      </c>
      <c r="E15" s="50">
        <v>9.3494085532302087</v>
      </c>
      <c r="F15" s="37">
        <v>24118</v>
      </c>
      <c r="G15" s="38">
        <v>24143</v>
      </c>
      <c r="H15" s="57">
        <v>-0.10354968313796958</v>
      </c>
      <c r="I15" s="12"/>
    </row>
    <row r="16" spans="1:13" ht="15" customHeight="1">
      <c r="A16" s="5"/>
      <c r="B16" s="22" t="s">
        <v>8</v>
      </c>
      <c r="C16" s="37">
        <v>8650</v>
      </c>
      <c r="D16" s="38">
        <v>6183</v>
      </c>
      <c r="E16" s="51">
        <v>39.899725052563475</v>
      </c>
      <c r="F16" s="37">
        <v>25855</v>
      </c>
      <c r="G16" s="38">
        <v>15296</v>
      </c>
      <c r="H16" s="58">
        <v>69.031119246861934</v>
      </c>
      <c r="I16" s="12"/>
    </row>
    <row r="17" spans="1:9" ht="16.5">
      <c r="A17" s="5"/>
      <c r="B17" s="22" t="s">
        <v>42</v>
      </c>
      <c r="C17" s="37">
        <v>242</v>
      </c>
      <c r="D17" s="38">
        <v>120</v>
      </c>
      <c r="E17" s="51">
        <v>101.66666666666666</v>
      </c>
      <c r="F17" s="37">
        <v>678</v>
      </c>
      <c r="G17" s="38">
        <v>243</v>
      </c>
      <c r="H17" s="58">
        <v>179.01234567901236</v>
      </c>
      <c r="I17" s="12"/>
    </row>
    <row r="18" spans="1:9" ht="15" customHeight="1">
      <c r="A18" s="5"/>
      <c r="B18" s="22" t="s">
        <v>9</v>
      </c>
      <c r="C18" s="37">
        <v>503</v>
      </c>
      <c r="D18" s="38">
        <v>355</v>
      </c>
      <c r="E18" s="51">
        <v>41.690140845070424</v>
      </c>
      <c r="F18" s="37">
        <v>962</v>
      </c>
      <c r="G18" s="38">
        <v>738</v>
      </c>
      <c r="H18" s="58">
        <v>30.352303523035228</v>
      </c>
      <c r="I18" s="12"/>
    </row>
    <row r="19" spans="1:9" ht="15" customHeight="1">
      <c r="A19" s="5"/>
      <c r="B19" s="22" t="s">
        <v>10</v>
      </c>
      <c r="C19" s="37">
        <v>118</v>
      </c>
      <c r="D19" s="38">
        <v>20</v>
      </c>
      <c r="E19" s="51">
        <v>490.00000000000006</v>
      </c>
      <c r="F19" s="37">
        <v>294</v>
      </c>
      <c r="G19" s="38">
        <v>68</v>
      </c>
      <c r="H19" s="58">
        <v>332.35294117647061</v>
      </c>
      <c r="I19" s="12"/>
    </row>
    <row r="20" spans="1:9" ht="15" customHeight="1">
      <c r="A20" s="5"/>
      <c r="B20" s="22" t="s">
        <v>11</v>
      </c>
      <c r="C20" s="37">
        <v>962</v>
      </c>
      <c r="D20" s="38">
        <v>581</v>
      </c>
      <c r="E20" s="51">
        <v>65.576592082616187</v>
      </c>
      <c r="F20" s="37">
        <v>2906</v>
      </c>
      <c r="G20" s="38">
        <v>1857</v>
      </c>
      <c r="H20" s="58">
        <v>56.488960689283793</v>
      </c>
      <c r="I20" s="12"/>
    </row>
    <row r="21" spans="1:9" ht="15" customHeight="1">
      <c r="A21" s="5"/>
      <c r="B21" s="22" t="s">
        <v>12</v>
      </c>
      <c r="C21" s="37">
        <v>7384</v>
      </c>
      <c r="D21" s="38">
        <v>7582</v>
      </c>
      <c r="E21" s="51">
        <v>-2.6114481667106304</v>
      </c>
      <c r="F21" s="37">
        <v>19565</v>
      </c>
      <c r="G21" s="38">
        <v>15012</v>
      </c>
      <c r="H21" s="58">
        <v>30.329070077271513</v>
      </c>
      <c r="I21" s="12"/>
    </row>
    <row r="22" spans="1:9" ht="15" customHeight="1">
      <c r="A22" s="5"/>
      <c r="B22" s="23" t="s">
        <v>66</v>
      </c>
      <c r="C22" s="39">
        <v>170</v>
      </c>
      <c r="D22" s="40">
        <v>104</v>
      </c>
      <c r="E22" s="52">
        <v>63.46153846153846</v>
      </c>
      <c r="F22" s="39">
        <v>529</v>
      </c>
      <c r="G22" s="40">
        <v>363</v>
      </c>
      <c r="H22" s="59">
        <v>45.730027548209371</v>
      </c>
      <c r="I22" s="12"/>
    </row>
    <row r="23" spans="1:9" ht="15" customHeight="1">
      <c r="A23" s="5"/>
      <c r="B23" s="22" t="s">
        <v>13</v>
      </c>
      <c r="C23" s="37">
        <v>3915</v>
      </c>
      <c r="D23" s="38">
        <v>2288</v>
      </c>
      <c r="E23" s="51">
        <v>71.110139860139867</v>
      </c>
      <c r="F23" s="37">
        <v>9865</v>
      </c>
      <c r="G23" s="38">
        <v>6423</v>
      </c>
      <c r="H23" s="58">
        <v>53.588665732523744</v>
      </c>
      <c r="I23" s="12"/>
    </row>
    <row r="24" spans="1:9" ht="15" customHeight="1">
      <c r="A24" s="5"/>
      <c r="B24" s="22" t="s">
        <v>14</v>
      </c>
      <c r="C24" s="37">
        <v>47623</v>
      </c>
      <c r="D24" s="38">
        <v>34426</v>
      </c>
      <c r="E24" s="51">
        <v>38.334398419798987</v>
      </c>
      <c r="F24" s="37">
        <v>140967</v>
      </c>
      <c r="G24" s="38">
        <v>106945</v>
      </c>
      <c r="H24" s="58">
        <v>31.812613960446956</v>
      </c>
      <c r="I24" s="12"/>
    </row>
    <row r="25" spans="1:9" s="13" customFormat="1" ht="15" customHeight="1">
      <c r="A25" s="5"/>
      <c r="B25" s="22" t="s">
        <v>15</v>
      </c>
      <c r="C25" s="37">
        <v>105598</v>
      </c>
      <c r="D25" s="38">
        <v>88121</v>
      </c>
      <c r="E25" s="51">
        <v>19.832956956911516</v>
      </c>
      <c r="F25" s="37">
        <v>273101</v>
      </c>
      <c r="G25" s="38">
        <v>237057</v>
      </c>
      <c r="H25" s="58">
        <v>15.204781972268272</v>
      </c>
      <c r="I25" s="12"/>
    </row>
    <row r="26" spans="1:9" ht="15" customHeight="1">
      <c r="A26" s="5"/>
      <c r="B26" s="22" t="s">
        <v>16</v>
      </c>
      <c r="C26" s="37">
        <v>707</v>
      </c>
      <c r="D26" s="38">
        <v>456</v>
      </c>
      <c r="E26" s="51">
        <v>55.043859649122808</v>
      </c>
      <c r="F26" s="37">
        <v>1993</v>
      </c>
      <c r="G26" s="38">
        <v>1489</v>
      </c>
      <c r="H26" s="58">
        <v>33.848220282068503</v>
      </c>
      <c r="I26" s="12"/>
    </row>
    <row r="27" spans="1:9" ht="15" customHeight="1">
      <c r="A27" s="5"/>
      <c r="B27" s="22" t="s">
        <v>17</v>
      </c>
      <c r="C27" s="37">
        <v>1171</v>
      </c>
      <c r="D27" s="38">
        <v>1099</v>
      </c>
      <c r="E27" s="51">
        <v>6.5514103730664246</v>
      </c>
      <c r="F27" s="37">
        <v>3437</v>
      </c>
      <c r="G27" s="38">
        <v>2327</v>
      </c>
      <c r="H27" s="58">
        <v>47.700902449505797</v>
      </c>
      <c r="I27" s="12"/>
    </row>
    <row r="28" spans="1:9" ht="15" customHeight="1">
      <c r="A28" s="5"/>
      <c r="B28" s="22" t="s">
        <v>18</v>
      </c>
      <c r="C28" s="37">
        <v>6059</v>
      </c>
      <c r="D28" s="38">
        <v>3489</v>
      </c>
      <c r="E28" s="51">
        <v>73.660074519919746</v>
      </c>
      <c r="F28" s="37">
        <v>14500</v>
      </c>
      <c r="G28" s="38">
        <v>7819</v>
      </c>
      <c r="H28" s="58">
        <v>85.445709169970584</v>
      </c>
      <c r="I28" s="12"/>
    </row>
    <row r="29" spans="1:9" ht="15" customHeight="1">
      <c r="A29" s="5"/>
      <c r="B29" s="22" t="s">
        <v>19</v>
      </c>
      <c r="C29" s="37">
        <v>10932</v>
      </c>
      <c r="D29" s="38">
        <v>16824</v>
      </c>
      <c r="E29" s="51">
        <v>-35.021398002853068</v>
      </c>
      <c r="F29" s="37">
        <v>35875</v>
      </c>
      <c r="G29" s="38">
        <v>47078</v>
      </c>
      <c r="H29" s="58">
        <v>-23.796677853774586</v>
      </c>
      <c r="I29" s="12"/>
    </row>
    <row r="30" spans="1:9" ht="15" customHeight="1">
      <c r="A30" s="5"/>
      <c r="B30" s="22" t="s">
        <v>57</v>
      </c>
      <c r="C30" s="37">
        <v>292</v>
      </c>
      <c r="D30" s="38">
        <v>88</v>
      </c>
      <c r="E30" s="51">
        <v>231.81818181818184</v>
      </c>
      <c r="F30" s="37">
        <v>706</v>
      </c>
      <c r="G30" s="38">
        <v>297</v>
      </c>
      <c r="H30" s="58">
        <v>137.7104377104377</v>
      </c>
      <c r="I30" s="12"/>
    </row>
    <row r="31" spans="1:9" ht="15" customHeight="1">
      <c r="A31" s="5"/>
      <c r="B31" s="22" t="s">
        <v>35</v>
      </c>
      <c r="C31" s="37">
        <v>388</v>
      </c>
      <c r="D31" s="38">
        <v>273</v>
      </c>
      <c r="E31" s="51">
        <v>42.124542124542124</v>
      </c>
      <c r="F31" s="37">
        <v>974</v>
      </c>
      <c r="G31" s="38">
        <v>585</v>
      </c>
      <c r="H31" s="58">
        <v>66.495726495726487</v>
      </c>
      <c r="I31" s="12"/>
    </row>
    <row r="32" spans="1:9" ht="14.25">
      <c r="A32" s="5"/>
      <c r="B32" s="22" t="s">
        <v>20</v>
      </c>
      <c r="C32" s="37">
        <v>1372</v>
      </c>
      <c r="D32" s="38">
        <v>1021</v>
      </c>
      <c r="E32" s="51">
        <v>34.37806072477963</v>
      </c>
      <c r="F32" s="37">
        <v>4582</v>
      </c>
      <c r="G32" s="38">
        <v>3093</v>
      </c>
      <c r="H32" s="58">
        <v>48.140963465890721</v>
      </c>
      <c r="I32" s="12"/>
    </row>
    <row r="33" spans="1:17" ht="15" customHeight="1">
      <c r="A33" s="5"/>
      <c r="B33" s="22" t="s">
        <v>21</v>
      </c>
      <c r="C33" s="37">
        <v>16845</v>
      </c>
      <c r="D33" s="38">
        <v>13715</v>
      </c>
      <c r="E33" s="51">
        <v>22.821728034998177</v>
      </c>
      <c r="F33" s="37">
        <v>46422</v>
      </c>
      <c r="G33" s="38">
        <v>29903</v>
      </c>
      <c r="H33" s="58">
        <v>55.241948968330931</v>
      </c>
      <c r="I33" s="12"/>
    </row>
    <row r="34" spans="1:17" ht="15" customHeight="1">
      <c r="A34" s="5"/>
      <c r="B34" s="22" t="s">
        <v>22</v>
      </c>
      <c r="C34" s="37">
        <v>3104</v>
      </c>
      <c r="D34" s="38">
        <v>1623</v>
      </c>
      <c r="E34" s="51">
        <v>91.250770178681449</v>
      </c>
      <c r="F34" s="37">
        <v>7952</v>
      </c>
      <c r="G34" s="38">
        <v>4095</v>
      </c>
      <c r="H34" s="58">
        <v>94.18803418803418</v>
      </c>
      <c r="I34" s="12"/>
    </row>
    <row r="35" spans="1:17" ht="15" customHeight="1">
      <c r="A35" s="5"/>
      <c r="B35" s="22" t="s">
        <v>23</v>
      </c>
      <c r="C35" s="37">
        <v>4555</v>
      </c>
      <c r="D35" s="38">
        <v>3144</v>
      </c>
      <c r="E35" s="51">
        <v>44.87913486005089</v>
      </c>
      <c r="F35" s="37">
        <v>12192</v>
      </c>
      <c r="G35" s="38">
        <v>7839</v>
      </c>
      <c r="H35" s="58">
        <v>55.530042097206277</v>
      </c>
      <c r="I35" s="12"/>
      <c r="J35" s="14"/>
      <c r="K35" s="14"/>
      <c r="L35" s="14"/>
      <c r="M35" s="14"/>
      <c r="N35" s="14"/>
      <c r="O35" s="14"/>
      <c r="P35" s="14"/>
      <c r="Q35" s="14"/>
    </row>
    <row r="36" spans="1:17" ht="15" customHeight="1">
      <c r="A36" s="5"/>
      <c r="B36" s="22" t="s">
        <v>24</v>
      </c>
      <c r="C36" s="37">
        <v>3259</v>
      </c>
      <c r="D36" s="38">
        <v>1040</v>
      </c>
      <c r="E36" s="51">
        <v>213.36538461538464</v>
      </c>
      <c r="F36" s="37">
        <v>7719</v>
      </c>
      <c r="G36" s="38">
        <v>1914</v>
      </c>
      <c r="H36" s="58">
        <v>303.29153605015671</v>
      </c>
      <c r="I36" s="12"/>
      <c r="J36" s="11"/>
      <c r="K36" s="11"/>
      <c r="L36" s="11"/>
      <c r="M36" s="11"/>
      <c r="N36" s="11"/>
    </row>
    <row r="37" spans="1:17" ht="15" customHeight="1">
      <c r="A37" s="5"/>
      <c r="B37" s="22" t="s">
        <v>25</v>
      </c>
      <c r="C37" s="37">
        <v>327</v>
      </c>
      <c r="D37" s="38">
        <v>282</v>
      </c>
      <c r="E37" s="51">
        <v>15.957446808510639</v>
      </c>
      <c r="F37" s="37">
        <v>992</v>
      </c>
      <c r="G37" s="38">
        <v>715</v>
      </c>
      <c r="H37" s="58">
        <v>38.741258741258747</v>
      </c>
      <c r="I37" s="12"/>
      <c r="J37" s="11"/>
      <c r="K37" s="11"/>
      <c r="L37" s="11"/>
      <c r="M37" s="11"/>
      <c r="N37" s="11"/>
    </row>
    <row r="38" spans="1:17" ht="15" customHeight="1">
      <c r="A38" s="5"/>
      <c r="B38" s="22" t="s">
        <v>26</v>
      </c>
      <c r="C38" s="37">
        <v>591</v>
      </c>
      <c r="D38" s="38">
        <v>425</v>
      </c>
      <c r="E38" s="51">
        <v>39.058823529411761</v>
      </c>
      <c r="F38" s="37">
        <v>1651</v>
      </c>
      <c r="G38" s="38">
        <v>1134</v>
      </c>
      <c r="H38" s="58">
        <v>45.59082892416226</v>
      </c>
      <c r="I38" s="12"/>
      <c r="J38" s="11"/>
      <c r="K38" s="11"/>
      <c r="L38" s="11"/>
      <c r="M38" s="11"/>
      <c r="N38" s="11"/>
    </row>
    <row r="39" spans="1:17" ht="15" customHeight="1">
      <c r="A39" s="5"/>
      <c r="B39" s="24" t="s">
        <v>27</v>
      </c>
      <c r="C39" s="37">
        <v>6768</v>
      </c>
      <c r="D39" s="38">
        <v>5775</v>
      </c>
      <c r="E39" s="51">
        <v>17.194805194805195</v>
      </c>
      <c r="F39" s="37">
        <v>21106</v>
      </c>
      <c r="G39" s="38">
        <v>15033</v>
      </c>
      <c r="H39" s="58">
        <v>40.397791525310986</v>
      </c>
      <c r="I39" s="12"/>
      <c r="J39" s="14"/>
      <c r="K39" s="14"/>
      <c r="L39" s="14"/>
      <c r="M39" s="14"/>
      <c r="N39" s="14"/>
    </row>
    <row r="40" spans="1:17" ht="15" customHeight="1">
      <c r="A40" s="5"/>
      <c r="B40" s="22" t="s">
        <v>28</v>
      </c>
      <c r="C40" s="37">
        <v>18300</v>
      </c>
      <c r="D40" s="38">
        <v>14774</v>
      </c>
      <c r="E40" s="51">
        <v>23.866251522945717</v>
      </c>
      <c r="F40" s="37">
        <v>58022</v>
      </c>
      <c r="G40" s="38">
        <v>37388</v>
      </c>
      <c r="H40" s="58">
        <v>55.188830640847328</v>
      </c>
      <c r="I40" s="12"/>
      <c r="J40" s="14"/>
      <c r="K40" s="14"/>
      <c r="L40" s="14"/>
      <c r="M40" s="14"/>
      <c r="N40" s="14"/>
    </row>
    <row r="41" spans="1:17" ht="15" customHeight="1">
      <c r="A41" s="5"/>
      <c r="B41" s="41" t="s">
        <v>2</v>
      </c>
      <c r="C41" s="42">
        <v>259449</v>
      </c>
      <c r="D41" s="43">
        <v>212600</v>
      </c>
      <c r="E41" s="53">
        <v>22.036218250235184</v>
      </c>
      <c r="F41" s="42">
        <v>716963</v>
      </c>
      <c r="G41" s="43">
        <v>568854</v>
      </c>
      <c r="H41" s="60">
        <v>26.036381918734858</v>
      </c>
      <c r="I41" s="12"/>
    </row>
    <row r="42" spans="1:17" ht="15" customHeight="1">
      <c r="A42" s="5"/>
      <c r="B42" s="28" t="s">
        <v>37</v>
      </c>
      <c r="C42" s="44">
        <v>248322</v>
      </c>
      <c r="D42" s="45">
        <v>206590</v>
      </c>
      <c r="E42" s="54">
        <v>20.2003969214386</v>
      </c>
      <c r="F42" s="44">
        <v>688163</v>
      </c>
      <c r="G42" s="45">
        <v>554518</v>
      </c>
      <c r="H42" s="61">
        <v>24.101111235343126</v>
      </c>
      <c r="I42" s="12"/>
    </row>
    <row r="43" spans="1:17" ht="15" customHeight="1">
      <c r="A43" s="5"/>
      <c r="B43" s="28" t="s">
        <v>38</v>
      </c>
      <c r="C43" s="44">
        <v>11127</v>
      </c>
      <c r="D43" s="45">
        <v>6010</v>
      </c>
      <c r="E43" s="54">
        <v>85.141430948419298</v>
      </c>
      <c r="F43" s="44">
        <v>28800</v>
      </c>
      <c r="G43" s="45">
        <v>14336</v>
      </c>
      <c r="H43" s="61">
        <v>100.89285714285714</v>
      </c>
      <c r="I43" s="12"/>
    </row>
    <row r="44" spans="1:17" ht="15" customHeight="1">
      <c r="A44" s="5"/>
      <c r="B44" s="22" t="s">
        <v>29</v>
      </c>
      <c r="C44" s="37">
        <v>1227</v>
      </c>
      <c r="D44" s="38">
        <v>1119</v>
      </c>
      <c r="E44" s="51">
        <v>9.6514745308310985</v>
      </c>
      <c r="F44" s="37">
        <v>3632</v>
      </c>
      <c r="G44" s="38">
        <v>2358</v>
      </c>
      <c r="H44" s="58">
        <v>54.028837998303644</v>
      </c>
      <c r="I44" s="12"/>
    </row>
    <row r="45" spans="1:17" ht="15" customHeight="1">
      <c r="A45" s="5"/>
      <c r="B45" s="22" t="s">
        <v>30</v>
      </c>
      <c r="C45" s="37">
        <v>25754</v>
      </c>
      <c r="D45" s="38">
        <v>32488</v>
      </c>
      <c r="E45" s="51">
        <v>-20.727653287367641</v>
      </c>
      <c r="F45" s="37">
        <v>79931</v>
      </c>
      <c r="G45" s="38">
        <v>80558</v>
      </c>
      <c r="H45" s="58">
        <v>-0.77832120956329598</v>
      </c>
      <c r="I45" s="12"/>
    </row>
    <row r="46" spans="1:17" ht="15" customHeight="1">
      <c r="A46" s="5"/>
      <c r="B46" s="22" t="s">
        <v>31</v>
      </c>
      <c r="C46" s="37">
        <v>8541</v>
      </c>
      <c r="D46" s="38">
        <v>8129</v>
      </c>
      <c r="E46" s="51">
        <v>5.0682740804527002</v>
      </c>
      <c r="F46" s="37">
        <v>26580</v>
      </c>
      <c r="G46" s="38">
        <v>20479</v>
      </c>
      <c r="H46" s="58">
        <v>29.791493725279555</v>
      </c>
      <c r="I46" s="12"/>
    </row>
    <row r="47" spans="1:17" ht="15" customHeight="1">
      <c r="A47" s="5"/>
      <c r="B47" s="25" t="s">
        <v>1</v>
      </c>
      <c r="C47" s="46">
        <v>35522</v>
      </c>
      <c r="D47" s="47">
        <v>41736</v>
      </c>
      <c r="E47" s="55">
        <v>-14.888824995207974</v>
      </c>
      <c r="F47" s="46">
        <v>110143</v>
      </c>
      <c r="G47" s="47">
        <v>103395</v>
      </c>
      <c r="H47" s="62">
        <v>6.5264277769718078</v>
      </c>
      <c r="I47" s="12"/>
    </row>
    <row r="48" spans="1:17" ht="14.25">
      <c r="A48" s="5"/>
      <c r="B48" s="22" t="s">
        <v>32</v>
      </c>
      <c r="C48" s="37">
        <v>60365</v>
      </c>
      <c r="D48" s="38">
        <v>51248</v>
      </c>
      <c r="E48" s="51">
        <v>17.789962535123323</v>
      </c>
      <c r="F48" s="37">
        <v>175614</v>
      </c>
      <c r="G48" s="38">
        <v>125141</v>
      </c>
      <c r="H48" s="58">
        <v>40.33290448374234</v>
      </c>
      <c r="I48" s="12"/>
      <c r="J48" s="14"/>
      <c r="K48" s="14"/>
      <c r="L48" s="14"/>
      <c r="M48" s="14"/>
      <c r="N48" s="14"/>
    </row>
    <row r="49" spans="1:13" ht="15" customHeight="1">
      <c r="A49" s="5"/>
      <c r="B49" s="25" t="s">
        <v>5</v>
      </c>
      <c r="C49" s="46">
        <v>355336</v>
      </c>
      <c r="D49" s="47">
        <v>305584</v>
      </c>
      <c r="E49" s="55">
        <v>16.280957118173724</v>
      </c>
      <c r="F49" s="46">
        <v>1002720</v>
      </c>
      <c r="G49" s="47">
        <v>797390</v>
      </c>
      <c r="H49" s="62">
        <v>25.750260223980735</v>
      </c>
      <c r="I49" s="12"/>
    </row>
    <row r="50" spans="1:13" ht="15" customHeight="1">
      <c r="A50" s="5"/>
      <c r="B50" s="27" t="s">
        <v>6</v>
      </c>
      <c r="C50" s="48">
        <v>344209</v>
      </c>
      <c r="D50" s="49">
        <v>299574</v>
      </c>
      <c r="E50" s="56">
        <v>14.899490609999532</v>
      </c>
      <c r="F50" s="48">
        <v>973920</v>
      </c>
      <c r="G50" s="49">
        <v>783054</v>
      </c>
      <c r="H50" s="63">
        <v>24.374564206299947</v>
      </c>
      <c r="I50" s="12"/>
    </row>
    <row r="51" spans="1:13" ht="15" customHeight="1">
      <c r="A51" s="1"/>
      <c r="B51" s="29" t="s">
        <v>33</v>
      </c>
      <c r="C51" s="26"/>
      <c r="D51" s="15"/>
      <c r="E51" s="15"/>
      <c r="F51" s="15"/>
      <c r="G51" s="1"/>
      <c r="H51" s="31" t="s">
        <v>45</v>
      </c>
      <c r="I51" s="1"/>
    </row>
    <row r="52" spans="1:13" ht="15" customHeight="1">
      <c r="A52" s="1"/>
      <c r="H52" s="31" t="s">
        <v>40</v>
      </c>
      <c r="I52" s="1"/>
    </row>
    <row r="53" spans="1:13" ht="15" customHeight="1">
      <c r="A53" s="1"/>
      <c r="F53" s="15"/>
      <c r="I53" s="1"/>
    </row>
    <row r="54" spans="1:13" ht="12.75">
      <c r="A54" s="1"/>
      <c r="I54" s="1"/>
    </row>
    <row r="55" spans="1:13" ht="15" customHeight="1">
      <c r="A55" s="5"/>
    </row>
    <row r="56" spans="1:13" ht="15" customHeight="1">
      <c r="A56" s="5"/>
      <c r="I56" s="1"/>
    </row>
    <row r="57" spans="1:13" ht="15" customHeight="1">
      <c r="A57" s="5"/>
      <c r="I57" s="1"/>
    </row>
    <row r="58" spans="1:13" ht="15" customHeight="1">
      <c r="A58" s="1"/>
      <c r="I58" s="1"/>
    </row>
    <row r="59" spans="1:13" ht="15" customHeight="1">
      <c r="A59" s="1"/>
      <c r="G59" s="16"/>
      <c r="H59" s="16"/>
      <c r="I59" s="1"/>
    </row>
    <row r="60" spans="1:13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13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13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13" ht="15" customHeight="1">
      <c r="A63" s="1"/>
      <c r="B63" s="18"/>
      <c r="C63" s="19"/>
      <c r="D63" s="19"/>
      <c r="E63" s="19"/>
      <c r="F63" s="19"/>
      <c r="G63" s="19"/>
      <c r="H63" s="19"/>
      <c r="J63" s="35"/>
      <c r="K63" s="35"/>
      <c r="L63" s="34"/>
      <c r="M63" s="1"/>
    </row>
    <row r="64" spans="1:13" ht="15" customHeight="1">
      <c r="A64" s="1"/>
      <c r="B64" s="18"/>
      <c r="C64" s="19"/>
      <c r="D64" s="19"/>
      <c r="E64" s="19"/>
      <c r="F64" s="19"/>
      <c r="G64" s="19"/>
      <c r="H64" s="19"/>
      <c r="I64" s="16"/>
      <c r="J64" s="35"/>
      <c r="K64" s="35"/>
      <c r="L64" s="31"/>
      <c r="M64" s="1"/>
    </row>
    <row r="65" spans="1:16" ht="15" customHeight="1">
      <c r="A65" s="1"/>
      <c r="B65" s="18"/>
      <c r="C65" s="19"/>
      <c r="D65" s="19"/>
      <c r="E65" s="19"/>
      <c r="F65" s="19"/>
      <c r="G65" s="19"/>
      <c r="H65" s="19"/>
      <c r="I65" s="1"/>
      <c r="J65" s="1"/>
      <c r="K65" s="1"/>
      <c r="L65" s="34"/>
      <c r="M65" s="1"/>
    </row>
    <row r="66" spans="1:16" ht="15" customHeight="1">
      <c r="A66" s="1"/>
      <c r="B66" s="18"/>
      <c r="C66" s="19"/>
      <c r="D66" s="19"/>
      <c r="E66" s="19"/>
      <c r="F66" s="19"/>
      <c r="G66" s="19"/>
      <c r="H66" s="19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9"/>
      <c r="J68" s="19"/>
      <c r="K68" s="19"/>
      <c r="L68" s="19"/>
      <c r="M68" s="1"/>
    </row>
    <row r="69" spans="1:16" ht="15" customHeight="1">
      <c r="A69" s="1"/>
      <c r="B69" s="70"/>
      <c r="C69" s="70"/>
      <c r="D69" s="70"/>
      <c r="E69" s="70"/>
      <c r="F69" s="70"/>
      <c r="G69" s="70"/>
      <c r="H69" s="70"/>
      <c r="I69" s="19"/>
      <c r="J69" s="19"/>
      <c r="K69" s="19"/>
      <c r="L69" s="19"/>
      <c r="M69" s="1"/>
    </row>
    <row r="70" spans="1:16" ht="15" customHeight="1">
      <c r="A70" s="1"/>
      <c r="B70" s="30"/>
      <c r="C70" s="30"/>
      <c r="D70" s="30"/>
      <c r="E70" s="30"/>
      <c r="F70" s="30"/>
      <c r="G70" s="30"/>
      <c r="H70" s="30"/>
      <c r="I70" s="19"/>
      <c r="J70" s="19"/>
      <c r="K70" s="19"/>
      <c r="L70" s="19"/>
      <c r="M70" s="1"/>
    </row>
    <row r="71" spans="1:16" ht="15" customHeight="1">
      <c r="A71" s="1"/>
      <c r="B71" s="20"/>
      <c r="I71" s="19"/>
      <c r="J71" s="19"/>
      <c r="K71" s="19"/>
      <c r="L71" s="19"/>
      <c r="M71" s="1"/>
    </row>
    <row r="74" spans="1:16" ht="15" customHeight="1">
      <c r="A74" s="70"/>
      <c r="I74" s="70"/>
      <c r="J74" s="70"/>
      <c r="K74" s="70"/>
      <c r="L74" s="70"/>
      <c r="M74" s="70"/>
      <c r="N74" s="70"/>
      <c r="O74" s="70"/>
      <c r="P74" s="70"/>
    </row>
    <row r="75" spans="1:16" ht="15" customHeight="1">
      <c r="A75" s="71"/>
      <c r="I75" s="30"/>
      <c r="J75" s="30"/>
      <c r="K75" s="30"/>
      <c r="L75" s="30"/>
      <c r="M75" s="30"/>
      <c r="N75" s="30"/>
      <c r="O75" s="30"/>
      <c r="P75" s="30"/>
    </row>
    <row r="76" spans="1:16" ht="15" customHeight="1">
      <c r="A76" s="17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1">
    <mergeCell ref="C1:H1"/>
    <mergeCell ref="C3:H3"/>
    <mergeCell ref="C4:H4"/>
    <mergeCell ref="C5:H5"/>
    <mergeCell ref="C6:H6"/>
    <mergeCell ref="C13:D13"/>
    <mergeCell ref="C12:E12"/>
    <mergeCell ref="F12:H12"/>
    <mergeCell ref="F13:G13"/>
    <mergeCell ref="C8:H8"/>
    <mergeCell ref="C9:H9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3 of 9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CA05B-A3CF-4D2D-A4D4-3E0C50848DDF}">
  <sheetPr>
    <pageSetUpPr autoPageBreaks="0"/>
  </sheetPr>
  <dimension ref="A1:Q79"/>
  <sheetViews>
    <sheetView showGridLines="0" view="pageLayout" topLeftCell="A14" zoomScale="80" zoomScaleNormal="100" zoomScaleSheetLayoutView="110" zoomScalePageLayoutView="80" workbookViewId="0">
      <selection activeCell="B36" sqref="B36"/>
    </sheetView>
  </sheetViews>
  <sheetFormatPr defaultColWidth="9.140625" defaultRowHeight="15" customHeight="1"/>
  <cols>
    <col min="1" max="1" width="10.7109375" style="3" customWidth="1"/>
    <col min="2" max="2" width="27.85546875" style="5" customWidth="1"/>
    <col min="3" max="4" width="12.7109375" style="5" customWidth="1"/>
    <col min="5" max="5" width="15.7109375" style="5" customWidth="1"/>
    <col min="6" max="7" width="12.7109375" style="5" customWidth="1"/>
    <col min="8" max="8" width="15.7109375" style="5" customWidth="1"/>
    <col min="9" max="9" width="5.7109375" style="5" customWidth="1"/>
    <col min="10" max="11" width="11.7109375" style="5" customWidth="1"/>
    <col min="12" max="13" width="10.7109375" style="5" customWidth="1"/>
    <col min="14" max="16" width="9.140625" style="5" customWidth="1"/>
    <col min="17" max="16384" width="9.140625" style="5"/>
  </cols>
  <sheetData>
    <row r="1" spans="1:13" ht="30">
      <c r="A1" s="2"/>
      <c r="B1" s="6"/>
      <c r="C1" s="108" t="s">
        <v>4</v>
      </c>
      <c r="D1" s="108"/>
      <c r="E1" s="108"/>
      <c r="F1" s="108"/>
      <c r="G1" s="108"/>
      <c r="H1" s="108"/>
    </row>
    <row r="2" spans="1:13" ht="15.6" customHeight="1">
      <c r="A2" s="2"/>
      <c r="B2" s="6"/>
    </row>
    <row r="3" spans="1:13" ht="2.65" customHeight="1">
      <c r="A3" s="2"/>
      <c r="B3" s="6"/>
      <c r="C3" s="109"/>
      <c r="D3" s="110"/>
      <c r="E3" s="110"/>
      <c r="F3" s="110"/>
      <c r="G3" s="110"/>
      <c r="H3" s="111"/>
    </row>
    <row r="4" spans="1:13" ht="18" customHeight="1">
      <c r="A4" s="4"/>
      <c r="B4" s="6"/>
      <c r="C4" s="112" t="s">
        <v>36</v>
      </c>
      <c r="D4" s="113"/>
      <c r="E4" s="113"/>
      <c r="F4" s="113"/>
      <c r="G4" s="113"/>
      <c r="H4" s="114"/>
    </row>
    <row r="5" spans="1:13" ht="18" customHeight="1">
      <c r="A5" s="4"/>
      <c r="B5" s="6"/>
      <c r="C5" s="115" t="str">
        <f>BEV!C5</f>
        <v>8.00am CET (6.00am GMT), 3 November 2022</v>
      </c>
      <c r="D5" s="116"/>
      <c r="E5" s="116"/>
      <c r="F5" s="116"/>
      <c r="G5" s="116"/>
      <c r="H5" s="117"/>
    </row>
    <row r="6" spans="1:13" ht="2.65" customHeight="1">
      <c r="A6" s="4"/>
      <c r="B6" s="6"/>
      <c r="C6" s="118"/>
      <c r="D6" s="119"/>
      <c r="E6" s="119"/>
      <c r="F6" s="119"/>
      <c r="G6" s="119"/>
      <c r="H6" s="120"/>
    </row>
    <row r="7" spans="1:13" ht="15" customHeight="1">
      <c r="A7" s="4"/>
      <c r="B7" s="6"/>
    </row>
    <row r="8" spans="1:13" ht="18" customHeight="1">
      <c r="A8" s="7"/>
      <c r="B8" s="5" t="s">
        <v>0</v>
      </c>
      <c r="C8" s="106" t="s">
        <v>43</v>
      </c>
      <c r="D8" s="106"/>
      <c r="E8" s="106"/>
      <c r="F8" s="106"/>
      <c r="G8" s="106"/>
      <c r="H8" s="106"/>
    </row>
    <row r="9" spans="1:13" ht="21.4" customHeight="1">
      <c r="A9" s="7"/>
      <c r="C9" s="107" t="s">
        <v>39</v>
      </c>
      <c r="D9" s="107"/>
      <c r="E9" s="107"/>
      <c r="F9" s="107"/>
      <c r="G9" s="107"/>
      <c r="H9" s="107"/>
    </row>
    <row r="10" spans="1:13" ht="12.75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00" t="str">
        <f>BEV!C12</f>
        <v>Q3</v>
      </c>
      <c r="D12" s="101"/>
      <c r="E12" s="102"/>
      <c r="F12" s="103" t="str">
        <f>BEV!F12</f>
        <v>Q1-Q3</v>
      </c>
      <c r="G12" s="101"/>
      <c r="H12" s="104"/>
      <c r="I12" s="11"/>
    </row>
    <row r="13" spans="1:13" ht="15" customHeight="1">
      <c r="A13" s="5"/>
      <c r="B13" s="36"/>
      <c r="C13" s="98" t="s">
        <v>34</v>
      </c>
      <c r="D13" s="99"/>
      <c r="E13" s="68" t="s">
        <v>3</v>
      </c>
      <c r="F13" s="105" t="s">
        <v>34</v>
      </c>
      <c r="G13" s="99"/>
      <c r="H13" s="64" t="s">
        <v>3</v>
      </c>
    </row>
    <row r="14" spans="1:13" ht="15" customHeight="1">
      <c r="A14" s="5"/>
      <c r="B14" s="36"/>
      <c r="C14" s="67">
        <f>BEV!C14</f>
        <v>2022</v>
      </c>
      <c r="D14" s="67">
        <f>BEV!D14</f>
        <v>2021</v>
      </c>
      <c r="E14" s="69" t="str">
        <f>BEV!E14</f>
        <v>22/21</v>
      </c>
      <c r="F14" s="67" t="str">
        <f>BEV!F14</f>
        <v>2022</v>
      </c>
      <c r="G14" s="67">
        <f>BEV!G14</f>
        <v>2021</v>
      </c>
      <c r="H14" s="66" t="str">
        <f>BEV!H14</f>
        <v>22/21</v>
      </c>
    </row>
    <row r="15" spans="1:13" ht="14.25">
      <c r="A15" s="5"/>
      <c r="B15" s="21" t="s">
        <v>7</v>
      </c>
      <c r="C15" s="37">
        <v>2897</v>
      </c>
      <c r="D15" s="38">
        <v>3400</v>
      </c>
      <c r="E15" s="77">
        <v>-14.794117647058824</v>
      </c>
      <c r="F15" s="37">
        <v>9439</v>
      </c>
      <c r="G15" s="38">
        <v>11340</v>
      </c>
      <c r="H15" s="84">
        <v>-16.763668430335095</v>
      </c>
      <c r="I15" s="12"/>
    </row>
    <row r="16" spans="1:13" ht="15" customHeight="1">
      <c r="A16" s="5"/>
      <c r="B16" s="22" t="s">
        <v>8</v>
      </c>
      <c r="C16" s="37">
        <v>13066</v>
      </c>
      <c r="D16" s="38">
        <v>11183</v>
      </c>
      <c r="E16" s="78">
        <v>16.838057766252348</v>
      </c>
      <c r="F16" s="37">
        <v>43135</v>
      </c>
      <c r="G16" s="38">
        <v>37343</v>
      </c>
      <c r="H16" s="85">
        <v>15.510269662319578</v>
      </c>
      <c r="I16" s="12"/>
    </row>
    <row r="17" spans="1:9" ht="16.5">
      <c r="A17" s="5"/>
      <c r="B17" s="22" t="s">
        <v>42</v>
      </c>
      <c r="C17" s="37">
        <v>41</v>
      </c>
      <c r="D17" s="38">
        <v>31</v>
      </c>
      <c r="E17" s="78">
        <v>32.258064516129032</v>
      </c>
      <c r="F17" s="37">
        <v>97</v>
      </c>
      <c r="G17" s="38">
        <v>90</v>
      </c>
      <c r="H17" s="85">
        <v>7.7777777777777777</v>
      </c>
      <c r="I17" s="12"/>
    </row>
    <row r="18" spans="1:9" ht="15" customHeight="1">
      <c r="A18" s="5"/>
      <c r="B18" s="22" t="s">
        <v>9</v>
      </c>
      <c r="C18" s="37">
        <v>216</v>
      </c>
      <c r="D18" s="38">
        <v>105</v>
      </c>
      <c r="E18" s="78">
        <v>105.71428571428572</v>
      </c>
      <c r="F18" s="37">
        <v>580</v>
      </c>
      <c r="G18" s="38">
        <v>275</v>
      </c>
      <c r="H18" s="85">
        <v>110.90909090909091</v>
      </c>
      <c r="I18" s="12"/>
    </row>
    <row r="19" spans="1:9" ht="15" customHeight="1">
      <c r="A19" s="5"/>
      <c r="B19" s="22" t="s">
        <v>10</v>
      </c>
      <c r="C19" s="96">
        <v>61</v>
      </c>
      <c r="D19" s="97">
        <v>28</v>
      </c>
      <c r="E19" s="78">
        <v>117.85714285714286</v>
      </c>
      <c r="F19" s="96">
        <v>155</v>
      </c>
      <c r="G19" s="97">
        <v>84</v>
      </c>
      <c r="H19" s="85">
        <v>84.523809523809518</v>
      </c>
      <c r="I19" s="12"/>
    </row>
    <row r="20" spans="1:9" ht="15" customHeight="1">
      <c r="A20" s="5"/>
      <c r="B20" s="22" t="s">
        <v>11</v>
      </c>
      <c r="C20" s="37">
        <v>771</v>
      </c>
      <c r="D20" s="38">
        <v>783</v>
      </c>
      <c r="E20" s="78">
        <v>-1.5325670498084289</v>
      </c>
      <c r="F20" s="37">
        <v>2346</v>
      </c>
      <c r="G20" s="38">
        <v>2978</v>
      </c>
      <c r="H20" s="85">
        <v>-21.222296843519139</v>
      </c>
      <c r="I20" s="12"/>
    </row>
    <row r="21" spans="1:9" ht="15" customHeight="1">
      <c r="A21" s="5"/>
      <c r="B21" s="22" t="s">
        <v>12</v>
      </c>
      <c r="C21" s="37">
        <v>6375</v>
      </c>
      <c r="D21" s="38">
        <v>9621</v>
      </c>
      <c r="E21" s="78">
        <v>-33.738696601184905</v>
      </c>
      <c r="F21" s="37">
        <v>18948</v>
      </c>
      <c r="G21" s="38">
        <v>28051</v>
      </c>
      <c r="H21" s="85">
        <v>-32.451606003351039</v>
      </c>
      <c r="I21" s="12"/>
    </row>
    <row r="22" spans="1:9" ht="15" customHeight="1">
      <c r="A22" s="5"/>
      <c r="B22" s="23" t="s">
        <v>66</v>
      </c>
      <c r="C22" s="39">
        <v>86</v>
      </c>
      <c r="D22" s="40">
        <v>63</v>
      </c>
      <c r="E22" s="79">
        <v>36.507936507936506</v>
      </c>
      <c r="F22" s="39">
        <v>359</v>
      </c>
      <c r="G22" s="40">
        <v>177</v>
      </c>
      <c r="H22" s="86">
        <v>102.82485875706216</v>
      </c>
      <c r="I22" s="12"/>
    </row>
    <row r="23" spans="1:9" ht="15" customHeight="1">
      <c r="A23" s="5"/>
      <c r="B23" s="22" t="s">
        <v>13</v>
      </c>
      <c r="C23" s="37">
        <v>3686</v>
      </c>
      <c r="D23" s="38">
        <v>4006</v>
      </c>
      <c r="E23" s="78">
        <v>-7.9880179730404404</v>
      </c>
      <c r="F23" s="37">
        <v>12386</v>
      </c>
      <c r="G23" s="38">
        <v>15983</v>
      </c>
      <c r="H23" s="85">
        <v>-22.505161734342739</v>
      </c>
      <c r="I23" s="12"/>
    </row>
    <row r="24" spans="1:9" ht="15" customHeight="1">
      <c r="A24" s="5"/>
      <c r="B24" s="22" t="s">
        <v>14</v>
      </c>
      <c r="C24" s="37">
        <v>25747</v>
      </c>
      <c r="D24" s="38">
        <v>30041</v>
      </c>
      <c r="E24" s="78">
        <v>-14.29379847541693</v>
      </c>
      <c r="F24" s="37">
        <v>88555</v>
      </c>
      <c r="G24" s="38">
        <v>101826</v>
      </c>
      <c r="H24" s="85">
        <v>-13.033017107614949</v>
      </c>
      <c r="I24" s="12"/>
    </row>
    <row r="25" spans="1:9" s="13" customFormat="1" ht="15" customHeight="1">
      <c r="A25" s="5"/>
      <c r="B25" s="22" t="s">
        <v>15</v>
      </c>
      <c r="C25" s="37">
        <v>76767</v>
      </c>
      <c r="D25" s="38">
        <v>77493</v>
      </c>
      <c r="E25" s="78">
        <v>-0.93685881305408236</v>
      </c>
      <c r="F25" s="37">
        <v>215647</v>
      </c>
      <c r="G25" s="38">
        <v>241064</v>
      </c>
      <c r="H25" s="85">
        <v>-10.543673049480635</v>
      </c>
      <c r="I25" s="12"/>
    </row>
    <row r="26" spans="1:9" ht="15" customHeight="1">
      <c r="A26" s="5"/>
      <c r="B26" s="22" t="s">
        <v>16</v>
      </c>
      <c r="C26" s="37">
        <v>1113</v>
      </c>
      <c r="D26" s="38">
        <v>1141</v>
      </c>
      <c r="E26" s="78">
        <v>-2.4539877300613497</v>
      </c>
      <c r="F26" s="37">
        <v>3920</v>
      </c>
      <c r="G26" s="38">
        <v>3310</v>
      </c>
      <c r="H26" s="85">
        <v>18.429003021148034</v>
      </c>
      <c r="I26" s="12"/>
    </row>
    <row r="27" spans="1:9" ht="15" customHeight="1">
      <c r="A27" s="5"/>
      <c r="B27" s="22" t="s">
        <v>17</v>
      </c>
      <c r="C27" s="37">
        <v>1135</v>
      </c>
      <c r="D27" s="38">
        <v>1160</v>
      </c>
      <c r="E27" s="78">
        <v>-2.1551724137931036</v>
      </c>
      <c r="F27" s="37">
        <v>3569</v>
      </c>
      <c r="G27" s="38">
        <v>3204</v>
      </c>
      <c r="H27" s="85">
        <v>11.392009987515605</v>
      </c>
      <c r="I27" s="12"/>
    </row>
    <row r="28" spans="1:9" ht="15" customHeight="1">
      <c r="A28" s="5"/>
      <c r="B28" s="22" t="s">
        <v>18</v>
      </c>
      <c r="C28" s="37">
        <v>2479</v>
      </c>
      <c r="D28" s="38">
        <v>3289</v>
      </c>
      <c r="E28" s="78">
        <v>-24.6275463666768</v>
      </c>
      <c r="F28" s="37">
        <v>7438</v>
      </c>
      <c r="G28" s="38">
        <v>7452</v>
      </c>
      <c r="H28" s="85">
        <v>-0.1878690284487386</v>
      </c>
      <c r="I28" s="12"/>
    </row>
    <row r="29" spans="1:9" ht="15" customHeight="1">
      <c r="A29" s="5"/>
      <c r="B29" s="22" t="s">
        <v>19</v>
      </c>
      <c r="C29" s="37">
        <v>11763</v>
      </c>
      <c r="D29" s="38">
        <v>15112</v>
      </c>
      <c r="E29" s="78">
        <v>-22.161196400211754</v>
      </c>
      <c r="F29" s="37">
        <v>48447</v>
      </c>
      <c r="G29" s="38">
        <v>52982</v>
      </c>
      <c r="H29" s="85">
        <v>-8.5595107772451016</v>
      </c>
      <c r="I29" s="12"/>
    </row>
    <row r="30" spans="1:9" ht="15" customHeight="1">
      <c r="A30" s="5"/>
      <c r="B30" s="22" t="s">
        <v>57</v>
      </c>
      <c r="C30" s="37">
        <v>89</v>
      </c>
      <c r="D30" s="38">
        <v>40</v>
      </c>
      <c r="E30" s="78">
        <v>122.50000000000001</v>
      </c>
      <c r="F30" s="37">
        <v>223</v>
      </c>
      <c r="G30" s="38">
        <v>98</v>
      </c>
      <c r="H30" s="85">
        <v>127.55102040816327</v>
      </c>
      <c r="I30" s="12"/>
    </row>
    <row r="31" spans="1:9" ht="15" customHeight="1">
      <c r="A31" s="5"/>
      <c r="B31" s="22" t="s">
        <v>35</v>
      </c>
      <c r="C31" s="96">
        <v>147</v>
      </c>
      <c r="D31" s="97">
        <v>113</v>
      </c>
      <c r="E31" s="78">
        <v>30.088495575221241</v>
      </c>
      <c r="F31" s="96">
        <v>523</v>
      </c>
      <c r="G31" s="97">
        <v>266</v>
      </c>
      <c r="H31" s="85">
        <v>96.616541353383454</v>
      </c>
      <c r="I31" s="12"/>
    </row>
    <row r="32" spans="1:9" ht="14.25">
      <c r="A32" s="5"/>
      <c r="B32" s="22" t="s">
        <v>20</v>
      </c>
      <c r="C32" s="37">
        <v>924</v>
      </c>
      <c r="D32" s="38">
        <v>1077</v>
      </c>
      <c r="E32" s="78">
        <v>-14.206128133704734</v>
      </c>
      <c r="F32" s="37">
        <v>2924</v>
      </c>
      <c r="G32" s="38">
        <v>3479</v>
      </c>
      <c r="H32" s="85">
        <v>-15.952860017246334</v>
      </c>
      <c r="I32" s="12"/>
    </row>
    <row r="33" spans="1:17" ht="15" customHeight="1">
      <c r="A33" s="5"/>
      <c r="B33" s="22" t="s">
        <v>21</v>
      </c>
      <c r="C33" s="37">
        <v>7590</v>
      </c>
      <c r="D33" s="38">
        <v>7448</v>
      </c>
      <c r="E33" s="78">
        <v>1.9065520945220193</v>
      </c>
      <c r="F33" s="37">
        <v>26313</v>
      </c>
      <c r="G33" s="38">
        <v>23413</v>
      </c>
      <c r="H33" s="85">
        <v>12.386281125870243</v>
      </c>
      <c r="I33" s="12"/>
    </row>
    <row r="34" spans="1:17" ht="15" customHeight="1">
      <c r="A34" s="5"/>
      <c r="B34" s="22" t="s">
        <v>22</v>
      </c>
      <c r="C34" s="37">
        <v>2463</v>
      </c>
      <c r="D34" s="38">
        <v>2275</v>
      </c>
      <c r="E34" s="78">
        <v>8.2637362637362646</v>
      </c>
      <c r="F34" s="37">
        <v>7297</v>
      </c>
      <c r="G34" s="38">
        <v>6734</v>
      </c>
      <c r="H34" s="85">
        <v>8.3605583605583611</v>
      </c>
      <c r="I34" s="12"/>
    </row>
    <row r="35" spans="1:17" ht="15" customHeight="1">
      <c r="A35" s="5"/>
      <c r="B35" s="22" t="s">
        <v>23</v>
      </c>
      <c r="C35" s="37">
        <v>3702</v>
      </c>
      <c r="D35" s="38">
        <v>3712</v>
      </c>
      <c r="E35" s="78">
        <v>-0.26939655172413796</v>
      </c>
      <c r="F35" s="37">
        <v>11282</v>
      </c>
      <c r="G35" s="38">
        <v>11574</v>
      </c>
      <c r="H35" s="85">
        <v>-2.5228961465353379</v>
      </c>
      <c r="I35" s="12"/>
      <c r="J35" s="14"/>
      <c r="K35" s="14"/>
      <c r="L35" s="14"/>
      <c r="M35" s="14"/>
      <c r="N35" s="14"/>
      <c r="O35" s="14"/>
      <c r="P35" s="14"/>
      <c r="Q35" s="14"/>
    </row>
    <row r="36" spans="1:17" ht="15" customHeight="1">
      <c r="A36" s="5"/>
      <c r="B36" s="22" t="s">
        <v>24</v>
      </c>
      <c r="C36" s="96" t="s">
        <v>67</v>
      </c>
      <c r="D36" s="97" t="s">
        <v>67</v>
      </c>
      <c r="E36" s="78"/>
      <c r="F36" s="96" t="s">
        <v>67</v>
      </c>
      <c r="G36" s="97" t="s">
        <v>67</v>
      </c>
      <c r="H36" s="85"/>
      <c r="I36" s="12"/>
      <c r="J36" s="11"/>
      <c r="K36" s="11"/>
      <c r="L36" s="11"/>
      <c r="M36" s="11"/>
      <c r="N36" s="11"/>
    </row>
    <row r="37" spans="1:17" ht="15" customHeight="1">
      <c r="A37" s="5"/>
      <c r="B37" s="22" t="s">
        <v>25</v>
      </c>
      <c r="C37" s="37">
        <v>332</v>
      </c>
      <c r="D37" s="38">
        <v>271</v>
      </c>
      <c r="E37" s="78">
        <v>22.509225092250922</v>
      </c>
      <c r="F37" s="37">
        <v>1051</v>
      </c>
      <c r="G37" s="38">
        <v>830</v>
      </c>
      <c r="H37" s="85">
        <v>26.626506024096386</v>
      </c>
      <c r="I37" s="12"/>
      <c r="J37" s="11"/>
      <c r="K37" s="11"/>
      <c r="L37" s="11"/>
      <c r="M37" s="11"/>
      <c r="N37" s="11"/>
    </row>
    <row r="38" spans="1:17" ht="15" customHeight="1">
      <c r="A38" s="5"/>
      <c r="B38" s="22" t="s">
        <v>26</v>
      </c>
      <c r="C38" s="37">
        <v>161</v>
      </c>
      <c r="D38" s="38">
        <v>84</v>
      </c>
      <c r="E38" s="78">
        <v>91.666666666666657</v>
      </c>
      <c r="F38" s="37">
        <v>448</v>
      </c>
      <c r="G38" s="38">
        <v>230</v>
      </c>
      <c r="H38" s="85">
        <v>94.782608695652172</v>
      </c>
      <c r="I38" s="12"/>
      <c r="J38" s="11"/>
      <c r="K38" s="11"/>
      <c r="L38" s="11"/>
      <c r="M38" s="11"/>
      <c r="N38" s="11"/>
    </row>
    <row r="39" spans="1:17" ht="15" customHeight="1">
      <c r="A39" s="5"/>
      <c r="B39" s="24" t="s">
        <v>27</v>
      </c>
      <c r="C39" s="37">
        <v>10577</v>
      </c>
      <c r="D39" s="38">
        <v>10680</v>
      </c>
      <c r="E39" s="78">
        <v>-0.96441947565543074</v>
      </c>
      <c r="F39" s="37">
        <v>34366</v>
      </c>
      <c r="G39" s="38">
        <v>29806</v>
      </c>
      <c r="H39" s="85">
        <v>15.298933100717976</v>
      </c>
      <c r="I39" s="12"/>
      <c r="J39" s="14"/>
      <c r="K39" s="14"/>
      <c r="L39" s="14"/>
      <c r="M39" s="14"/>
      <c r="N39" s="14"/>
    </row>
    <row r="40" spans="1:17" ht="15" customHeight="1">
      <c r="A40" s="5"/>
      <c r="B40" s="22" t="s">
        <v>28</v>
      </c>
      <c r="C40" s="37">
        <v>12262</v>
      </c>
      <c r="D40" s="38">
        <v>13076</v>
      </c>
      <c r="E40" s="78">
        <v>-6.2251453043744265</v>
      </c>
      <c r="F40" s="37">
        <v>47346</v>
      </c>
      <c r="G40" s="38">
        <v>59606</v>
      </c>
      <c r="H40" s="85">
        <v>-20.56839915444754</v>
      </c>
      <c r="I40" s="12"/>
      <c r="J40" s="14"/>
      <c r="K40" s="14"/>
      <c r="L40" s="14"/>
      <c r="M40" s="14"/>
      <c r="N40" s="14"/>
    </row>
    <row r="41" spans="1:17" ht="15" customHeight="1">
      <c r="A41" s="5"/>
      <c r="B41" s="41" t="s">
        <v>2</v>
      </c>
      <c r="C41" s="42">
        <v>184450</v>
      </c>
      <c r="D41" s="43">
        <v>196232</v>
      </c>
      <c r="E41" s="80">
        <v>-6.0041175751151696</v>
      </c>
      <c r="F41" s="42">
        <v>586794</v>
      </c>
      <c r="G41" s="43">
        <v>642195</v>
      </c>
      <c r="H41" s="87">
        <v>-8.626818956858898</v>
      </c>
      <c r="I41" s="12"/>
    </row>
    <row r="42" spans="1:17" ht="15" customHeight="1">
      <c r="A42" s="5"/>
      <c r="B42" s="28" t="s">
        <v>37</v>
      </c>
      <c r="C42" s="44">
        <v>178948</v>
      </c>
      <c r="D42" s="45">
        <v>191279</v>
      </c>
      <c r="E42" s="81">
        <v>-6.4466041750531939</v>
      </c>
      <c r="F42" s="44">
        <v>570146</v>
      </c>
      <c r="G42" s="45">
        <v>627229</v>
      </c>
      <c r="H42" s="88">
        <v>-9.100822825475225</v>
      </c>
      <c r="I42" s="12"/>
    </row>
    <row r="43" spans="1:17" ht="15" customHeight="1">
      <c r="A43" s="5"/>
      <c r="B43" s="28" t="s">
        <v>38</v>
      </c>
      <c r="C43" s="44">
        <v>5502</v>
      </c>
      <c r="D43" s="45">
        <v>4953</v>
      </c>
      <c r="E43" s="81">
        <v>11.084191399152029</v>
      </c>
      <c r="F43" s="44">
        <v>16648</v>
      </c>
      <c r="G43" s="45">
        <v>14966</v>
      </c>
      <c r="H43" s="88">
        <v>11.238807964720031</v>
      </c>
      <c r="I43" s="12"/>
    </row>
    <row r="44" spans="1:17" ht="15" customHeight="1">
      <c r="A44" s="5"/>
      <c r="B44" s="22" t="s">
        <v>29</v>
      </c>
      <c r="C44" s="37">
        <v>709</v>
      </c>
      <c r="D44" s="38">
        <v>886</v>
      </c>
      <c r="E44" s="78">
        <v>-19.977426636568847</v>
      </c>
      <c r="F44" s="37">
        <v>3166</v>
      </c>
      <c r="G44" s="38">
        <v>2327</v>
      </c>
      <c r="H44" s="85">
        <v>36.0550064460679</v>
      </c>
      <c r="I44" s="12"/>
    </row>
    <row r="45" spans="1:17" ht="15" customHeight="1">
      <c r="A45" s="5"/>
      <c r="B45" s="22" t="s">
        <v>30</v>
      </c>
      <c r="C45" s="37">
        <v>3961</v>
      </c>
      <c r="D45" s="38">
        <v>7273</v>
      </c>
      <c r="E45" s="78">
        <v>-45.538292314038223</v>
      </c>
      <c r="F45" s="37">
        <v>10322</v>
      </c>
      <c r="G45" s="38">
        <v>28581</v>
      </c>
      <c r="H45" s="85">
        <v>-63.885098492005177</v>
      </c>
      <c r="I45" s="12"/>
    </row>
    <row r="46" spans="1:17" ht="15" customHeight="1">
      <c r="A46" s="5"/>
      <c r="B46" s="22" t="s">
        <v>31</v>
      </c>
      <c r="C46" s="37">
        <v>4223</v>
      </c>
      <c r="D46" s="38">
        <v>5441</v>
      </c>
      <c r="E46" s="78">
        <v>-22.385590884028673</v>
      </c>
      <c r="F46" s="37">
        <v>13644</v>
      </c>
      <c r="G46" s="38">
        <v>15797</v>
      </c>
      <c r="H46" s="85">
        <v>-13.629170095587769</v>
      </c>
      <c r="I46" s="12"/>
    </row>
    <row r="47" spans="1:17" ht="15" customHeight="1">
      <c r="A47" s="5"/>
      <c r="B47" s="25" t="s">
        <v>1</v>
      </c>
      <c r="C47" s="46">
        <v>8893</v>
      </c>
      <c r="D47" s="47">
        <v>13600</v>
      </c>
      <c r="E47" s="82">
        <v>-34.610294117647058</v>
      </c>
      <c r="F47" s="46">
        <v>27132</v>
      </c>
      <c r="G47" s="47">
        <v>46705</v>
      </c>
      <c r="H47" s="89">
        <v>-41.907718659672412</v>
      </c>
      <c r="I47" s="12"/>
    </row>
    <row r="48" spans="1:17" ht="14.25">
      <c r="A48" s="5"/>
      <c r="B48" s="22" t="s">
        <v>32</v>
      </c>
      <c r="C48" s="37">
        <v>22698</v>
      </c>
      <c r="D48" s="38">
        <v>28833</v>
      </c>
      <c r="E48" s="78">
        <v>-21.277702632400374</v>
      </c>
      <c r="F48" s="37">
        <v>73961</v>
      </c>
      <c r="G48" s="38">
        <v>87040</v>
      </c>
      <c r="H48" s="85">
        <v>-15.026424632352942</v>
      </c>
      <c r="I48" s="12"/>
      <c r="J48" s="14"/>
      <c r="K48" s="14"/>
      <c r="L48" s="14"/>
      <c r="M48" s="14"/>
      <c r="N48" s="14"/>
    </row>
    <row r="49" spans="1:13" ht="15" customHeight="1">
      <c r="A49" s="5"/>
      <c r="B49" s="25" t="s">
        <v>5</v>
      </c>
      <c r="C49" s="46">
        <v>216041</v>
      </c>
      <c r="D49" s="47">
        <v>238665</v>
      </c>
      <c r="E49" s="82">
        <v>-9.4793958058366314</v>
      </c>
      <c r="F49" s="46">
        <v>687887</v>
      </c>
      <c r="G49" s="47">
        <v>775940</v>
      </c>
      <c r="H49" s="89">
        <v>-11.347913498466376</v>
      </c>
      <c r="I49" s="12"/>
    </row>
    <row r="50" spans="1:13" ht="15" customHeight="1">
      <c r="A50" s="5"/>
      <c r="B50" s="27" t="s">
        <v>6</v>
      </c>
      <c r="C50" s="48">
        <v>210539</v>
      </c>
      <c r="D50" s="49">
        <v>233712</v>
      </c>
      <c r="E50" s="83">
        <v>-9.9151947696309986</v>
      </c>
      <c r="F50" s="48">
        <v>671239</v>
      </c>
      <c r="G50" s="49">
        <v>760974</v>
      </c>
      <c r="H50" s="90">
        <v>-11.792124303852694</v>
      </c>
      <c r="I50" s="12"/>
    </row>
    <row r="51" spans="1:13" ht="15" customHeight="1">
      <c r="A51" s="1"/>
      <c r="B51" s="29" t="s">
        <v>33</v>
      </c>
      <c r="C51" s="26"/>
      <c r="D51" s="15"/>
      <c r="E51" s="15"/>
      <c r="F51" s="33"/>
      <c r="G51" s="1"/>
      <c r="H51" s="31" t="s">
        <v>44</v>
      </c>
      <c r="I51" s="1"/>
    </row>
    <row r="52" spans="1:13" ht="15" customHeight="1">
      <c r="A52" s="1"/>
      <c r="F52" s="75"/>
      <c r="G52" s="75"/>
      <c r="H52" s="31" t="s">
        <v>40</v>
      </c>
      <c r="I52" s="1"/>
    </row>
    <row r="53" spans="1:13" ht="15" customHeight="1">
      <c r="A53" s="1"/>
      <c r="F53" s="92"/>
      <c r="G53" s="92"/>
      <c r="H53" s="92"/>
      <c r="I53" s="1"/>
    </row>
    <row r="54" spans="1:13" ht="12.75">
      <c r="A54" s="1"/>
      <c r="F54" s="92"/>
      <c r="G54" s="92"/>
      <c r="H54" s="92"/>
      <c r="I54" s="1"/>
    </row>
    <row r="55" spans="1:13" ht="15" customHeight="1">
      <c r="A55" s="5"/>
      <c r="F55" s="75"/>
      <c r="G55" s="75"/>
      <c r="H55" s="76"/>
    </row>
    <row r="56" spans="1:13" ht="15" customHeight="1">
      <c r="A56" s="5"/>
      <c r="I56" s="1"/>
    </row>
    <row r="57" spans="1:13" ht="15" customHeight="1">
      <c r="A57" s="5"/>
      <c r="I57" s="1"/>
    </row>
    <row r="58" spans="1:13" ht="15" customHeight="1">
      <c r="A58" s="1"/>
      <c r="I58" s="1"/>
    </row>
    <row r="59" spans="1:13" ht="15" customHeight="1">
      <c r="A59" s="1"/>
      <c r="G59" s="16"/>
      <c r="H59" s="16"/>
      <c r="I59" s="1"/>
    </row>
    <row r="60" spans="1:13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13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13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13" ht="15" customHeight="1">
      <c r="A63" s="1"/>
      <c r="B63" s="18"/>
      <c r="C63" s="19"/>
      <c r="D63" s="19"/>
      <c r="E63" s="19"/>
      <c r="F63" s="19"/>
      <c r="G63" s="19"/>
      <c r="H63" s="19"/>
      <c r="J63" s="35"/>
      <c r="K63" s="35"/>
      <c r="L63" s="34"/>
      <c r="M63" s="1"/>
    </row>
    <row r="64" spans="1:13" ht="15" customHeight="1">
      <c r="A64" s="1"/>
      <c r="B64" s="18"/>
      <c r="C64" s="19"/>
      <c r="D64" s="19"/>
      <c r="E64" s="19"/>
      <c r="F64" s="19"/>
      <c r="G64" s="19"/>
      <c r="H64" s="19"/>
      <c r="I64" s="16"/>
      <c r="J64" s="35"/>
      <c r="K64" s="35"/>
      <c r="L64" s="31"/>
      <c r="M64" s="1"/>
    </row>
    <row r="65" spans="1:16" ht="15" customHeight="1">
      <c r="A65" s="1"/>
      <c r="B65" s="18"/>
      <c r="C65" s="19"/>
      <c r="D65" s="19"/>
      <c r="E65" s="19"/>
      <c r="F65" s="19"/>
      <c r="G65" s="19"/>
      <c r="H65" s="19"/>
      <c r="I65" s="1"/>
      <c r="J65" s="1"/>
      <c r="K65" s="1"/>
      <c r="L65" s="34"/>
      <c r="M65" s="1"/>
    </row>
    <row r="66" spans="1:16" ht="15" customHeight="1">
      <c r="A66" s="1"/>
      <c r="B66" s="18"/>
      <c r="C66" s="19"/>
      <c r="D66" s="19"/>
      <c r="E66" s="19"/>
      <c r="F66" s="19"/>
      <c r="G66" s="19"/>
      <c r="H66" s="19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9"/>
      <c r="J68" s="19"/>
      <c r="K68" s="19"/>
      <c r="L68" s="19"/>
      <c r="M68" s="1"/>
    </row>
    <row r="69" spans="1:16" ht="15" customHeight="1">
      <c r="A69" s="1"/>
      <c r="B69" s="70"/>
      <c r="C69" s="70"/>
      <c r="D69" s="70"/>
      <c r="E69" s="70"/>
      <c r="F69" s="70"/>
      <c r="G69" s="70"/>
      <c r="H69" s="70"/>
      <c r="I69" s="19"/>
      <c r="J69" s="19"/>
      <c r="K69" s="19"/>
      <c r="L69" s="19"/>
      <c r="M69" s="1"/>
    </row>
    <row r="70" spans="1:16" ht="15" customHeight="1">
      <c r="A70" s="1"/>
      <c r="B70" s="30"/>
      <c r="C70" s="30"/>
      <c r="D70" s="30"/>
      <c r="E70" s="30"/>
      <c r="F70" s="30"/>
      <c r="G70" s="30"/>
      <c r="H70" s="30"/>
      <c r="I70" s="19"/>
      <c r="J70" s="19"/>
      <c r="K70" s="19"/>
      <c r="L70" s="19"/>
      <c r="M70" s="1"/>
    </row>
    <row r="71" spans="1:16" ht="15" customHeight="1">
      <c r="A71" s="1"/>
      <c r="B71" s="20"/>
      <c r="I71" s="19"/>
      <c r="J71" s="19"/>
      <c r="K71" s="19"/>
      <c r="L71" s="19"/>
      <c r="M71" s="1"/>
    </row>
    <row r="74" spans="1:16" ht="15" customHeight="1">
      <c r="A74" s="70"/>
      <c r="I74" s="70"/>
      <c r="J74" s="70"/>
      <c r="K74" s="70"/>
      <c r="L74" s="70"/>
      <c r="M74" s="70"/>
      <c r="N74" s="70"/>
      <c r="O74" s="70"/>
      <c r="P74" s="70"/>
    </row>
    <row r="75" spans="1:16" ht="15" customHeight="1">
      <c r="A75" s="71"/>
      <c r="I75" s="30"/>
      <c r="J75" s="30"/>
      <c r="K75" s="30"/>
      <c r="L75" s="30"/>
      <c r="M75" s="30"/>
      <c r="N75" s="30"/>
      <c r="O75" s="30"/>
      <c r="P75" s="30"/>
    </row>
    <row r="76" spans="1:16" ht="15" customHeight="1">
      <c r="A76" s="17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1">
    <mergeCell ref="C1:H1"/>
    <mergeCell ref="C3:H3"/>
    <mergeCell ref="C4:H4"/>
    <mergeCell ref="C5:H5"/>
    <mergeCell ref="C6:H6"/>
    <mergeCell ref="C8:H8"/>
    <mergeCell ref="C9:H9"/>
    <mergeCell ref="C12:E12"/>
    <mergeCell ref="F12:H12"/>
    <mergeCell ref="C13:D13"/>
    <mergeCell ref="F13:G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4 of 9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E3F8F-FFB7-41CC-8915-10A45EB5048A}">
  <sheetPr>
    <pageSetUpPr autoPageBreaks="0"/>
  </sheetPr>
  <dimension ref="A1:Q79"/>
  <sheetViews>
    <sheetView showGridLines="0" view="pageLayout" topLeftCell="A31" zoomScale="80" zoomScaleNormal="100" zoomScaleSheetLayoutView="110" zoomScalePageLayoutView="80" workbookViewId="0">
      <selection activeCell="B36" sqref="B36"/>
    </sheetView>
  </sheetViews>
  <sheetFormatPr defaultColWidth="9.140625" defaultRowHeight="15" customHeight="1"/>
  <cols>
    <col min="1" max="1" width="10.7109375" style="3" customWidth="1"/>
    <col min="2" max="2" width="27.85546875" style="5" customWidth="1"/>
    <col min="3" max="4" width="12.7109375" style="5" customWidth="1"/>
    <col min="5" max="5" width="15.7109375" style="5" customWidth="1"/>
    <col min="6" max="7" width="12.7109375" style="5" customWidth="1"/>
    <col min="8" max="8" width="15.7109375" style="5" customWidth="1"/>
    <col min="9" max="9" width="5.7109375" style="5" customWidth="1"/>
    <col min="10" max="11" width="11.7109375" style="5" customWidth="1"/>
    <col min="12" max="13" width="10.7109375" style="5" customWidth="1"/>
    <col min="14" max="16" width="9.140625" style="5" customWidth="1"/>
    <col min="17" max="16384" width="9.140625" style="5"/>
  </cols>
  <sheetData>
    <row r="1" spans="1:13" ht="30">
      <c r="A1" s="2"/>
      <c r="B1" s="6"/>
      <c r="C1" s="108" t="s">
        <v>4</v>
      </c>
      <c r="D1" s="108"/>
      <c r="E1" s="108"/>
      <c r="F1" s="108"/>
      <c r="G1" s="108"/>
      <c r="H1" s="108"/>
    </row>
    <row r="2" spans="1:13" ht="15.6" customHeight="1">
      <c r="A2" s="2"/>
      <c r="B2" s="6"/>
    </row>
    <row r="3" spans="1:13" ht="2.65" customHeight="1">
      <c r="A3" s="2"/>
      <c r="B3" s="6"/>
      <c r="C3" s="109"/>
      <c r="D3" s="110"/>
      <c r="E3" s="110"/>
      <c r="F3" s="110"/>
      <c r="G3" s="110"/>
      <c r="H3" s="111"/>
    </row>
    <row r="4" spans="1:13" ht="18" customHeight="1">
      <c r="A4" s="4"/>
      <c r="B4" s="6"/>
      <c r="C4" s="112" t="s">
        <v>36</v>
      </c>
      <c r="D4" s="113"/>
      <c r="E4" s="113"/>
      <c r="F4" s="113"/>
      <c r="G4" s="113"/>
      <c r="H4" s="114"/>
    </row>
    <row r="5" spans="1:13" ht="18" customHeight="1">
      <c r="A5" s="4"/>
      <c r="B5" s="6"/>
      <c r="C5" s="115" t="str">
        <f>BEV!C5</f>
        <v>8.00am CET (6.00am GMT), 3 November 2022</v>
      </c>
      <c r="D5" s="116"/>
      <c r="E5" s="116"/>
      <c r="F5" s="116"/>
      <c r="G5" s="116"/>
      <c r="H5" s="117"/>
    </row>
    <row r="6" spans="1:13" ht="2.65" customHeight="1">
      <c r="A6" s="4"/>
      <c r="B6" s="6"/>
      <c r="C6" s="118"/>
      <c r="D6" s="119"/>
      <c r="E6" s="119"/>
      <c r="F6" s="119"/>
      <c r="G6" s="119"/>
      <c r="H6" s="120"/>
    </row>
    <row r="7" spans="1:13" ht="15" customHeight="1">
      <c r="A7" s="4"/>
      <c r="B7" s="6"/>
    </row>
    <row r="8" spans="1:13" ht="18" customHeight="1">
      <c r="A8" s="7"/>
      <c r="B8" s="74" t="s">
        <v>0</v>
      </c>
      <c r="C8" s="106" t="s">
        <v>46</v>
      </c>
      <c r="D8" s="106"/>
      <c r="E8" s="106"/>
      <c r="F8" s="106"/>
      <c r="G8" s="106"/>
      <c r="H8" s="106"/>
      <c r="I8" s="74"/>
    </row>
    <row r="9" spans="1:13" ht="21.4" customHeight="1">
      <c r="A9" s="7"/>
      <c r="C9" s="107" t="s">
        <v>39</v>
      </c>
      <c r="D9" s="107"/>
      <c r="E9" s="107"/>
      <c r="F9" s="107"/>
      <c r="G9" s="107"/>
      <c r="H9" s="107"/>
    </row>
    <row r="10" spans="1:13" ht="12.75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00" t="str">
        <f>BEV!C12</f>
        <v>Q3</v>
      </c>
      <c r="D12" s="101"/>
      <c r="E12" s="102"/>
      <c r="F12" s="103" t="str">
        <f>BEV!F12</f>
        <v>Q1-Q3</v>
      </c>
      <c r="G12" s="101"/>
      <c r="H12" s="104"/>
      <c r="I12" s="11"/>
    </row>
    <row r="13" spans="1:13" ht="15" customHeight="1">
      <c r="A13" s="5"/>
      <c r="B13" s="36"/>
      <c r="C13" s="98" t="s">
        <v>34</v>
      </c>
      <c r="D13" s="99"/>
      <c r="E13" s="68" t="s">
        <v>3</v>
      </c>
      <c r="F13" s="105" t="s">
        <v>34</v>
      </c>
      <c r="G13" s="99"/>
      <c r="H13" s="64" t="s">
        <v>3</v>
      </c>
    </row>
    <row r="14" spans="1:13" ht="15" customHeight="1">
      <c r="A14" s="5"/>
      <c r="B14" s="36"/>
      <c r="C14" s="67">
        <f>BEV!C14</f>
        <v>2022</v>
      </c>
      <c r="D14" s="67">
        <f>BEV!D14</f>
        <v>2021</v>
      </c>
      <c r="E14" s="69" t="str">
        <f>BEV!E14</f>
        <v>22/21</v>
      </c>
      <c r="F14" s="65" t="str">
        <f>BEV!F14</f>
        <v>2022</v>
      </c>
      <c r="G14" s="67">
        <f>BEV!G14</f>
        <v>2021</v>
      </c>
      <c r="H14" s="66" t="str">
        <f>BEV!H14</f>
        <v>22/21</v>
      </c>
    </row>
    <row r="15" spans="1:13" ht="14.25">
      <c r="A15" s="5"/>
      <c r="B15" s="21" t="s">
        <v>7</v>
      </c>
      <c r="C15" s="37">
        <v>9831</v>
      </c>
      <c r="D15" s="38">
        <v>10252</v>
      </c>
      <c r="E15" s="50">
        <v>-4.1065158017947718</v>
      </c>
      <c r="F15" s="37">
        <v>30485</v>
      </c>
      <c r="G15" s="38">
        <v>32826</v>
      </c>
      <c r="H15" s="57">
        <v>-7.1315420703101209</v>
      </c>
      <c r="I15" s="12"/>
    </row>
    <row r="16" spans="1:13" ht="15" customHeight="1">
      <c r="A16" s="5"/>
      <c r="B16" s="22" t="s">
        <v>8</v>
      </c>
      <c r="C16" s="37">
        <v>6939</v>
      </c>
      <c r="D16" s="38">
        <v>4959</v>
      </c>
      <c r="E16" s="51">
        <v>39.927404718693282</v>
      </c>
      <c r="F16" s="37">
        <v>21365</v>
      </c>
      <c r="G16" s="38">
        <v>15484</v>
      </c>
      <c r="H16" s="58">
        <v>37.981141823818135</v>
      </c>
      <c r="I16" s="12"/>
    </row>
    <row r="17" spans="1:9" ht="16.5">
      <c r="A17" s="5"/>
      <c r="B17" s="22" t="s">
        <v>42</v>
      </c>
      <c r="C17" s="37">
        <v>184</v>
      </c>
      <c r="D17" s="38">
        <v>169</v>
      </c>
      <c r="E17" s="51">
        <v>8.8757396449704142</v>
      </c>
      <c r="F17" s="37">
        <v>562</v>
      </c>
      <c r="G17" s="38">
        <v>493</v>
      </c>
      <c r="H17" s="58">
        <v>13.995943204868155</v>
      </c>
      <c r="I17" s="12"/>
    </row>
    <row r="18" spans="1:9" ht="15" customHeight="1">
      <c r="A18" s="5"/>
      <c r="B18" s="22" t="s">
        <v>9</v>
      </c>
      <c r="C18" s="37">
        <v>1909</v>
      </c>
      <c r="D18" s="38">
        <v>1674</v>
      </c>
      <c r="E18" s="51">
        <v>14.038231780167266</v>
      </c>
      <c r="F18" s="37">
        <v>6481</v>
      </c>
      <c r="G18" s="38">
        <v>5063</v>
      </c>
      <c r="H18" s="58">
        <v>28.007110408848508</v>
      </c>
      <c r="I18" s="12"/>
    </row>
    <row r="19" spans="1:9" ht="15" customHeight="1">
      <c r="A19" s="5"/>
      <c r="B19" s="22" t="s">
        <v>10</v>
      </c>
      <c r="C19" s="37">
        <v>906</v>
      </c>
      <c r="D19" s="38">
        <v>678</v>
      </c>
      <c r="E19" s="51">
        <v>33.628318584070797</v>
      </c>
      <c r="F19" s="37">
        <v>2706</v>
      </c>
      <c r="G19" s="38">
        <v>1913</v>
      </c>
      <c r="H19" s="58">
        <v>41.453214845791955</v>
      </c>
      <c r="I19" s="12"/>
    </row>
    <row r="20" spans="1:9" ht="15" customHeight="1">
      <c r="A20" s="5"/>
      <c r="B20" s="22" t="s">
        <v>11</v>
      </c>
      <c r="C20" s="37">
        <v>6347</v>
      </c>
      <c r="D20" s="38">
        <v>6254</v>
      </c>
      <c r="E20" s="51">
        <v>1.4870482890949792</v>
      </c>
      <c r="F20" s="37">
        <v>20995</v>
      </c>
      <c r="G20" s="38">
        <v>19294</v>
      </c>
      <c r="H20" s="58">
        <v>8.8162122939774026</v>
      </c>
      <c r="I20" s="12"/>
    </row>
    <row r="21" spans="1:9" ht="15" customHeight="1">
      <c r="A21" s="5"/>
      <c r="B21" s="22" t="s">
        <v>12</v>
      </c>
      <c r="C21" s="37">
        <v>6979</v>
      </c>
      <c r="D21" s="38">
        <v>8032</v>
      </c>
      <c r="E21" s="51">
        <v>-13.110059760956174</v>
      </c>
      <c r="F21" s="37">
        <v>22418</v>
      </c>
      <c r="G21" s="38">
        <v>25014</v>
      </c>
      <c r="H21" s="58">
        <v>-10.378188214599824</v>
      </c>
      <c r="I21" s="12"/>
    </row>
    <row r="22" spans="1:9" ht="15" customHeight="1">
      <c r="A22" s="5"/>
      <c r="B22" s="23" t="s">
        <v>66</v>
      </c>
      <c r="C22" s="39">
        <v>1537</v>
      </c>
      <c r="D22" s="40">
        <v>1679</v>
      </c>
      <c r="E22" s="52">
        <v>-8.4574151280524124</v>
      </c>
      <c r="F22" s="39">
        <v>5328</v>
      </c>
      <c r="G22" s="40">
        <v>5123</v>
      </c>
      <c r="H22" s="59">
        <v>4.0015615850087833</v>
      </c>
      <c r="I22" s="12"/>
    </row>
    <row r="23" spans="1:9" ht="15" customHeight="1">
      <c r="A23" s="5"/>
      <c r="B23" s="22" t="s">
        <v>13</v>
      </c>
      <c r="C23" s="37">
        <v>6057</v>
      </c>
      <c r="D23" s="38">
        <v>6688</v>
      </c>
      <c r="E23" s="51">
        <v>-9.4348086124401913</v>
      </c>
      <c r="F23" s="37">
        <v>20227</v>
      </c>
      <c r="G23" s="38">
        <v>22959</v>
      </c>
      <c r="H23" s="58">
        <v>-11.899472973561567</v>
      </c>
      <c r="I23" s="12"/>
    </row>
    <row r="24" spans="1:9" ht="15" customHeight="1">
      <c r="A24" s="5"/>
      <c r="B24" s="22" t="s">
        <v>14</v>
      </c>
      <c r="C24" s="37">
        <v>73882</v>
      </c>
      <c r="D24" s="38">
        <v>63934</v>
      </c>
      <c r="E24" s="51">
        <v>15.559796039665905</v>
      </c>
      <c r="F24" s="37">
        <v>237964</v>
      </c>
      <c r="G24" s="38">
        <v>217057</v>
      </c>
      <c r="H24" s="58">
        <v>9.6320321390233907</v>
      </c>
      <c r="I24" s="12"/>
    </row>
    <row r="25" spans="1:9" s="13" customFormat="1" ht="15" customHeight="1">
      <c r="A25" s="5"/>
      <c r="B25" s="22" t="s">
        <v>15</v>
      </c>
      <c r="C25" s="37">
        <v>111463</v>
      </c>
      <c r="D25" s="38">
        <v>113181</v>
      </c>
      <c r="E25" s="51">
        <v>-1.5179226195209443</v>
      </c>
      <c r="F25" s="37">
        <v>344702</v>
      </c>
      <c r="G25" s="38">
        <v>334008</v>
      </c>
      <c r="H25" s="58">
        <v>3.2017197192881612</v>
      </c>
      <c r="I25" s="12"/>
    </row>
    <row r="26" spans="1:9" ht="15" customHeight="1">
      <c r="A26" s="5"/>
      <c r="B26" s="22" t="s">
        <v>16</v>
      </c>
      <c r="C26" s="37">
        <v>7269</v>
      </c>
      <c r="D26" s="38">
        <v>5900</v>
      </c>
      <c r="E26" s="51">
        <v>23.203389830508474</v>
      </c>
      <c r="F26" s="37">
        <v>22789</v>
      </c>
      <c r="G26" s="38">
        <v>18273</v>
      </c>
      <c r="H26" s="58">
        <v>24.714058994144366</v>
      </c>
      <c r="I26" s="12"/>
    </row>
    <row r="27" spans="1:9" ht="15" customHeight="1">
      <c r="A27" s="5"/>
      <c r="B27" s="22" t="s">
        <v>17</v>
      </c>
      <c r="C27" s="37">
        <v>9216</v>
      </c>
      <c r="D27" s="38">
        <v>11614</v>
      </c>
      <c r="E27" s="51">
        <v>-20.647494403306354</v>
      </c>
      <c r="F27" s="37">
        <v>31222</v>
      </c>
      <c r="G27" s="38">
        <v>37176</v>
      </c>
      <c r="H27" s="58">
        <v>-16.015709059608348</v>
      </c>
      <c r="I27" s="12"/>
    </row>
    <row r="28" spans="1:9" ht="15" customHeight="1">
      <c r="A28" s="5"/>
      <c r="B28" s="22" t="s">
        <v>18</v>
      </c>
      <c r="C28" s="37">
        <v>5663</v>
      </c>
      <c r="D28" s="38">
        <v>6599</v>
      </c>
      <c r="E28" s="51">
        <v>-14.183967267767844</v>
      </c>
      <c r="F28" s="37">
        <v>20884</v>
      </c>
      <c r="G28" s="38">
        <v>18508</v>
      </c>
      <c r="H28" s="58">
        <v>12.837691808947483</v>
      </c>
      <c r="I28" s="12"/>
    </row>
    <row r="29" spans="1:9" ht="15" customHeight="1">
      <c r="A29" s="5"/>
      <c r="B29" s="22" t="s">
        <v>19</v>
      </c>
      <c r="C29" s="37">
        <v>103627</v>
      </c>
      <c r="D29" s="38">
        <v>85759</v>
      </c>
      <c r="E29" s="51">
        <v>20.835131006658195</v>
      </c>
      <c r="F29" s="37">
        <v>330554</v>
      </c>
      <c r="G29" s="38">
        <v>328855</v>
      </c>
      <c r="H29" s="58">
        <v>0.51664107281324589</v>
      </c>
      <c r="I29" s="12"/>
    </row>
    <row r="30" spans="1:9" ht="15" customHeight="1">
      <c r="A30" s="5"/>
      <c r="B30" s="22" t="s">
        <v>57</v>
      </c>
      <c r="C30" s="37">
        <v>1235</v>
      </c>
      <c r="D30" s="38">
        <v>1082</v>
      </c>
      <c r="E30" s="51">
        <v>14.140480591497228</v>
      </c>
      <c r="F30" s="37">
        <v>3228</v>
      </c>
      <c r="G30" s="38">
        <v>2974</v>
      </c>
      <c r="H30" s="58">
        <v>8.5406859448554133</v>
      </c>
      <c r="I30" s="12"/>
    </row>
    <row r="31" spans="1:9" ht="15" customHeight="1">
      <c r="A31" s="5"/>
      <c r="B31" s="22" t="s">
        <v>35</v>
      </c>
      <c r="C31" s="37">
        <v>1058</v>
      </c>
      <c r="D31" s="38">
        <v>1236</v>
      </c>
      <c r="E31" s="51">
        <v>-14.401294498381878</v>
      </c>
      <c r="F31" s="37">
        <v>3700</v>
      </c>
      <c r="G31" s="38">
        <v>3527</v>
      </c>
      <c r="H31" s="58">
        <v>4.9050184292599939</v>
      </c>
      <c r="I31" s="12"/>
    </row>
    <row r="32" spans="1:9" ht="14.25">
      <c r="A32" s="5"/>
      <c r="B32" s="22" t="s">
        <v>20</v>
      </c>
      <c r="C32" s="37">
        <v>2176</v>
      </c>
      <c r="D32" s="38">
        <v>1841</v>
      </c>
      <c r="E32" s="51">
        <v>18.19663226507333</v>
      </c>
      <c r="F32" s="37">
        <v>5944</v>
      </c>
      <c r="G32" s="38">
        <v>5764</v>
      </c>
      <c r="H32" s="58">
        <v>3.1228313671061763</v>
      </c>
      <c r="I32" s="12"/>
    </row>
    <row r="33" spans="1:17" ht="15" customHeight="1">
      <c r="A33" s="5"/>
      <c r="B33" s="22" t="s">
        <v>21</v>
      </c>
      <c r="C33" s="37">
        <v>20256</v>
      </c>
      <c r="D33" s="38">
        <v>19948</v>
      </c>
      <c r="E33" s="51">
        <v>1.5440144375375977</v>
      </c>
      <c r="F33" s="37">
        <v>56900</v>
      </c>
      <c r="G33" s="38">
        <v>55433</v>
      </c>
      <c r="H33" s="58">
        <v>2.6464380423213609</v>
      </c>
      <c r="I33" s="12"/>
    </row>
    <row r="34" spans="1:17" ht="15" customHeight="1">
      <c r="A34" s="5"/>
      <c r="B34" s="22" t="s">
        <v>22</v>
      </c>
      <c r="C34" s="37">
        <v>31613</v>
      </c>
      <c r="D34" s="38">
        <v>33260</v>
      </c>
      <c r="E34" s="51">
        <v>-4.9518941671677688</v>
      </c>
      <c r="F34" s="37">
        <v>103381</v>
      </c>
      <c r="G34" s="38">
        <v>98965</v>
      </c>
      <c r="H34" s="58">
        <v>4.4621836002627191</v>
      </c>
      <c r="I34" s="12"/>
    </row>
    <row r="35" spans="1:17" ht="15" customHeight="1">
      <c r="A35" s="5"/>
      <c r="B35" s="22" t="s">
        <v>23</v>
      </c>
      <c r="C35" s="37">
        <v>6638</v>
      </c>
      <c r="D35" s="38">
        <v>4146</v>
      </c>
      <c r="E35" s="51">
        <v>60.10612638687892</v>
      </c>
      <c r="F35" s="37">
        <v>18462</v>
      </c>
      <c r="G35" s="38">
        <v>14666</v>
      </c>
      <c r="H35" s="58">
        <v>25.882994681576438</v>
      </c>
      <c r="I35" s="12"/>
      <c r="J35" s="14"/>
      <c r="K35" s="14"/>
      <c r="L35" s="14"/>
      <c r="M35" s="14"/>
      <c r="N35" s="14"/>
      <c r="O35" s="14"/>
      <c r="P35" s="14"/>
      <c r="Q35" s="14"/>
    </row>
    <row r="36" spans="1:17" ht="15" customHeight="1">
      <c r="A36" s="5"/>
      <c r="B36" s="22" t="s">
        <v>60</v>
      </c>
      <c r="C36" s="37">
        <v>9244</v>
      </c>
      <c r="D36" s="38">
        <v>10355</v>
      </c>
      <c r="E36" s="51">
        <v>-10.729116368903911</v>
      </c>
      <c r="F36" s="37">
        <v>25681</v>
      </c>
      <c r="G36" s="38">
        <v>22829</v>
      </c>
      <c r="H36" s="58">
        <v>12.492881860791099</v>
      </c>
      <c r="I36" s="12"/>
      <c r="J36" s="11"/>
      <c r="K36" s="11"/>
      <c r="L36" s="11"/>
      <c r="M36" s="11"/>
      <c r="N36" s="11"/>
    </row>
    <row r="37" spans="1:17" ht="15" customHeight="1">
      <c r="A37" s="5"/>
      <c r="B37" s="22" t="s">
        <v>25</v>
      </c>
      <c r="C37" s="37">
        <v>3887</v>
      </c>
      <c r="D37" s="38">
        <v>4226</v>
      </c>
      <c r="E37" s="51">
        <v>-8.0217699952673929</v>
      </c>
      <c r="F37" s="37">
        <v>12592</v>
      </c>
      <c r="G37" s="38">
        <v>11471</v>
      </c>
      <c r="H37" s="58">
        <v>9.7724697062156736</v>
      </c>
      <c r="I37" s="12"/>
      <c r="J37" s="11"/>
      <c r="K37" s="11"/>
      <c r="L37" s="11"/>
      <c r="M37" s="11"/>
      <c r="N37" s="11"/>
    </row>
    <row r="38" spans="1:17" ht="15" customHeight="1">
      <c r="A38" s="5"/>
      <c r="B38" s="22" t="s">
        <v>26</v>
      </c>
      <c r="C38" s="37">
        <v>1532</v>
      </c>
      <c r="D38" s="38">
        <v>1554</v>
      </c>
      <c r="E38" s="51">
        <v>-1.4157014157014158</v>
      </c>
      <c r="F38" s="37">
        <v>4960</v>
      </c>
      <c r="G38" s="38">
        <v>4744</v>
      </c>
      <c r="H38" s="58">
        <v>4.5531197301854975</v>
      </c>
      <c r="I38" s="12"/>
      <c r="J38" s="11"/>
      <c r="K38" s="11"/>
      <c r="L38" s="11"/>
      <c r="M38" s="11"/>
      <c r="N38" s="11"/>
    </row>
    <row r="39" spans="1:17" ht="15" customHeight="1">
      <c r="A39" s="5"/>
      <c r="B39" s="24" t="s">
        <v>27</v>
      </c>
      <c r="C39" s="37">
        <v>56373</v>
      </c>
      <c r="D39" s="38">
        <v>50643</v>
      </c>
      <c r="E39" s="51">
        <v>11.314495586754338</v>
      </c>
      <c r="F39" s="37">
        <v>171652</v>
      </c>
      <c r="G39" s="38">
        <v>158469</v>
      </c>
      <c r="H39" s="58">
        <v>8.3189772132088926</v>
      </c>
      <c r="I39" s="12"/>
      <c r="J39" s="14"/>
      <c r="K39" s="14"/>
      <c r="L39" s="14"/>
      <c r="M39" s="14"/>
      <c r="N39" s="14"/>
    </row>
    <row r="40" spans="1:17" ht="15" customHeight="1">
      <c r="A40" s="5"/>
      <c r="B40" s="22" t="s">
        <v>28</v>
      </c>
      <c r="C40" s="37">
        <v>6190</v>
      </c>
      <c r="D40" s="38">
        <v>4721</v>
      </c>
      <c r="E40" s="51">
        <v>31.116288921838592</v>
      </c>
      <c r="F40" s="37">
        <v>19128</v>
      </c>
      <c r="G40" s="38">
        <v>17880</v>
      </c>
      <c r="H40" s="58">
        <v>6.9798657718120802</v>
      </c>
      <c r="I40" s="12"/>
      <c r="J40" s="14"/>
      <c r="K40" s="14"/>
      <c r="L40" s="14"/>
      <c r="M40" s="14"/>
      <c r="N40" s="14"/>
    </row>
    <row r="41" spans="1:17" ht="15" customHeight="1">
      <c r="A41" s="5"/>
      <c r="B41" s="41" t="s">
        <v>2</v>
      </c>
      <c r="C41" s="42">
        <v>492011</v>
      </c>
      <c r="D41" s="43">
        <v>460384</v>
      </c>
      <c r="E41" s="53">
        <v>6.8697000764579128</v>
      </c>
      <c r="F41" s="42">
        <v>1544310</v>
      </c>
      <c r="G41" s="43">
        <v>1478768</v>
      </c>
      <c r="H41" s="60">
        <v>4.4322030230570313</v>
      </c>
      <c r="I41" s="12"/>
    </row>
    <row r="42" spans="1:17" ht="15" customHeight="1">
      <c r="A42" s="5"/>
      <c r="B42" s="28" t="s">
        <v>37</v>
      </c>
      <c r="C42" s="44">
        <v>423343</v>
      </c>
      <c r="D42" s="45">
        <v>386603</v>
      </c>
      <c r="E42" s="54">
        <v>9.5032889036039556</v>
      </c>
      <c r="F42" s="44">
        <v>1323474</v>
      </c>
      <c r="G42" s="45">
        <v>1265196</v>
      </c>
      <c r="H42" s="61">
        <v>4.6062428271983151</v>
      </c>
      <c r="I42" s="12"/>
    </row>
    <row r="43" spans="1:17" ht="15" customHeight="1">
      <c r="A43" s="5"/>
      <c r="B43" s="28" t="s">
        <v>38</v>
      </c>
      <c r="C43" s="44">
        <v>68668</v>
      </c>
      <c r="D43" s="45">
        <v>73781</v>
      </c>
      <c r="E43" s="54">
        <v>-6.9299684200539433</v>
      </c>
      <c r="F43" s="44">
        <v>220836</v>
      </c>
      <c r="G43" s="45">
        <v>213572</v>
      </c>
      <c r="H43" s="61">
        <v>3.4011949131908676</v>
      </c>
      <c r="I43" s="12"/>
    </row>
    <row r="44" spans="1:17" ht="15" customHeight="1">
      <c r="A44" s="5"/>
      <c r="B44" s="22" t="s">
        <v>29</v>
      </c>
      <c r="C44" s="37">
        <v>654</v>
      </c>
      <c r="D44" s="38">
        <v>713</v>
      </c>
      <c r="E44" s="51">
        <v>-8.2748948106591858</v>
      </c>
      <c r="F44" s="37">
        <v>2527</v>
      </c>
      <c r="G44" s="38">
        <v>1970</v>
      </c>
      <c r="H44" s="58">
        <v>28.274111675126907</v>
      </c>
      <c r="I44" s="12"/>
    </row>
    <row r="45" spans="1:17" ht="15" customHeight="1">
      <c r="A45" s="5"/>
      <c r="B45" s="22" t="s">
        <v>30</v>
      </c>
      <c r="C45" s="37">
        <v>2422</v>
      </c>
      <c r="D45" s="38">
        <v>2057</v>
      </c>
      <c r="E45" s="51">
        <v>17.744287797763732</v>
      </c>
      <c r="F45" s="37">
        <v>5673</v>
      </c>
      <c r="G45" s="38">
        <v>8046</v>
      </c>
      <c r="H45" s="58">
        <v>-29.49291573452647</v>
      </c>
      <c r="I45" s="12"/>
    </row>
    <row r="46" spans="1:17" ht="15" customHeight="1">
      <c r="A46" s="5"/>
      <c r="B46" s="22" t="s">
        <v>31</v>
      </c>
      <c r="C46" s="37">
        <v>12473</v>
      </c>
      <c r="D46" s="38">
        <v>13127</v>
      </c>
      <c r="E46" s="51">
        <v>-4.9820979660242255</v>
      </c>
      <c r="F46" s="37">
        <v>39978</v>
      </c>
      <c r="G46" s="38">
        <v>38825</v>
      </c>
      <c r="H46" s="58">
        <v>2.9697359948486799</v>
      </c>
      <c r="I46" s="12"/>
    </row>
    <row r="47" spans="1:17" ht="15" customHeight="1">
      <c r="A47" s="5"/>
      <c r="B47" s="25" t="s">
        <v>1</v>
      </c>
      <c r="C47" s="46">
        <v>15549</v>
      </c>
      <c r="D47" s="47">
        <v>15897</v>
      </c>
      <c r="E47" s="55">
        <v>-2.1890922815625586</v>
      </c>
      <c r="F47" s="46">
        <v>48178</v>
      </c>
      <c r="G47" s="47">
        <v>48841</v>
      </c>
      <c r="H47" s="62">
        <v>-1.3574660633484164</v>
      </c>
      <c r="I47" s="12"/>
    </row>
    <row r="48" spans="1:17" ht="14.25">
      <c r="A48" s="5"/>
      <c r="B48" s="22" t="s">
        <v>32</v>
      </c>
      <c r="C48" s="37">
        <v>127606</v>
      </c>
      <c r="D48" s="38">
        <v>123027</v>
      </c>
      <c r="E48" s="51">
        <v>3.7219472148390191</v>
      </c>
      <c r="F48" s="37">
        <v>365971</v>
      </c>
      <c r="G48" s="38">
        <v>365230</v>
      </c>
      <c r="H48" s="58">
        <v>0.2028858527503217</v>
      </c>
      <c r="I48" s="12"/>
      <c r="J48" s="14"/>
      <c r="K48" s="14"/>
      <c r="L48" s="14"/>
      <c r="M48" s="14"/>
      <c r="N48" s="14"/>
    </row>
    <row r="49" spans="1:13" ht="15" customHeight="1">
      <c r="A49" s="5"/>
      <c r="B49" s="25" t="s">
        <v>5</v>
      </c>
      <c r="C49" s="46">
        <v>635166</v>
      </c>
      <c r="D49" s="47">
        <v>599308</v>
      </c>
      <c r="E49" s="55">
        <v>5.9832339965426788</v>
      </c>
      <c r="F49" s="46">
        <v>1958459</v>
      </c>
      <c r="G49" s="47">
        <v>1892839</v>
      </c>
      <c r="H49" s="62">
        <v>3.4667502096057823</v>
      </c>
      <c r="I49" s="12"/>
    </row>
    <row r="50" spans="1:13" ht="15" customHeight="1">
      <c r="A50" s="5"/>
      <c r="B50" s="27" t="s">
        <v>6</v>
      </c>
      <c r="C50" s="48">
        <v>566498</v>
      </c>
      <c r="D50" s="49">
        <v>525527</v>
      </c>
      <c r="E50" s="56">
        <v>7.7961741261628799</v>
      </c>
      <c r="F50" s="48">
        <v>1737623</v>
      </c>
      <c r="G50" s="49">
        <v>1679267</v>
      </c>
      <c r="H50" s="63">
        <v>3.475087642405883</v>
      </c>
      <c r="I50" s="12"/>
    </row>
    <row r="51" spans="1:13" ht="15" customHeight="1">
      <c r="A51" s="1"/>
      <c r="B51" s="29" t="s">
        <v>33</v>
      </c>
      <c r="C51" s="26"/>
      <c r="D51" s="15"/>
      <c r="E51" s="15"/>
      <c r="F51" s="33"/>
      <c r="G51" s="1"/>
      <c r="H51" s="31" t="s">
        <v>62</v>
      </c>
      <c r="I51" s="1"/>
    </row>
    <row r="52" spans="1:13" ht="15" customHeight="1">
      <c r="A52" s="1"/>
      <c r="F52" s="92"/>
      <c r="G52" s="92"/>
      <c r="H52" s="31" t="s">
        <v>40</v>
      </c>
      <c r="I52" s="1"/>
    </row>
    <row r="53" spans="1:13" ht="15" customHeight="1">
      <c r="A53" s="1"/>
      <c r="F53" s="92"/>
      <c r="G53" s="92"/>
      <c r="H53" s="32" t="s">
        <v>63</v>
      </c>
      <c r="I53" s="1"/>
    </row>
    <row r="54" spans="1:13" ht="12.75">
      <c r="A54" s="1"/>
      <c r="F54" s="73"/>
      <c r="G54" s="72"/>
      <c r="H54" s="76"/>
      <c r="I54" s="1"/>
    </row>
    <row r="55" spans="1:13" ht="15" customHeight="1">
      <c r="A55" s="5"/>
    </row>
    <row r="56" spans="1:13" ht="15" customHeight="1">
      <c r="A56" s="5"/>
      <c r="I56" s="1"/>
    </row>
    <row r="57" spans="1:13" ht="15" customHeight="1">
      <c r="A57" s="5"/>
      <c r="I57" s="1"/>
    </row>
    <row r="58" spans="1:13" ht="15" customHeight="1">
      <c r="A58" s="1"/>
      <c r="I58" s="1"/>
    </row>
    <row r="59" spans="1:13" ht="15" customHeight="1">
      <c r="A59" s="1"/>
      <c r="G59" s="16"/>
      <c r="H59" s="16"/>
      <c r="I59" s="1"/>
    </row>
    <row r="60" spans="1:13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13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13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13" ht="15" customHeight="1">
      <c r="A63" s="1"/>
      <c r="B63" s="18"/>
      <c r="C63" s="19"/>
      <c r="D63" s="19"/>
      <c r="E63" s="19"/>
      <c r="F63" s="19"/>
      <c r="G63" s="19"/>
      <c r="H63" s="19"/>
      <c r="J63" s="35"/>
      <c r="K63" s="35"/>
      <c r="L63" s="34"/>
      <c r="M63" s="1"/>
    </row>
    <row r="64" spans="1:13" ht="15" customHeight="1">
      <c r="A64" s="1"/>
      <c r="B64" s="18"/>
      <c r="C64" s="19"/>
      <c r="D64" s="19"/>
      <c r="E64" s="19"/>
      <c r="F64" s="19"/>
      <c r="G64" s="19"/>
      <c r="H64" s="19"/>
      <c r="I64" s="16"/>
      <c r="J64" s="35"/>
      <c r="K64" s="35"/>
      <c r="L64" s="31"/>
      <c r="M64" s="1"/>
    </row>
    <row r="65" spans="1:16" ht="15" customHeight="1">
      <c r="A65" s="1"/>
      <c r="B65" s="18"/>
      <c r="C65" s="19"/>
      <c r="D65" s="19"/>
      <c r="E65" s="19"/>
      <c r="F65" s="19"/>
      <c r="G65" s="19"/>
      <c r="H65" s="19"/>
      <c r="I65" s="1"/>
      <c r="J65" s="1"/>
      <c r="K65" s="1"/>
      <c r="L65" s="34"/>
      <c r="M65" s="1"/>
    </row>
    <row r="66" spans="1:16" ht="15" customHeight="1">
      <c r="A66" s="1"/>
      <c r="B66" s="18"/>
      <c r="C66" s="19"/>
      <c r="D66" s="19"/>
      <c r="E66" s="19"/>
      <c r="F66" s="19"/>
      <c r="G66" s="19"/>
      <c r="H66" s="19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9"/>
      <c r="J68" s="19"/>
      <c r="K68" s="19"/>
      <c r="L68" s="19"/>
      <c r="M68" s="1"/>
    </row>
    <row r="69" spans="1:16" ht="15" customHeight="1">
      <c r="A69" s="1"/>
      <c r="B69" s="70"/>
      <c r="C69" s="70"/>
      <c r="D69" s="70"/>
      <c r="E69" s="70"/>
      <c r="F69" s="70"/>
      <c r="G69" s="70"/>
      <c r="H69" s="70"/>
      <c r="I69" s="19"/>
      <c r="J69" s="19"/>
      <c r="K69" s="19"/>
      <c r="L69" s="19"/>
      <c r="M69" s="1"/>
    </row>
    <row r="70" spans="1:16" ht="15" customHeight="1">
      <c r="A70" s="1"/>
      <c r="B70" s="30"/>
      <c r="C70" s="30"/>
      <c r="D70" s="30"/>
      <c r="E70" s="30"/>
      <c r="F70" s="30"/>
      <c r="G70" s="30"/>
      <c r="H70" s="30"/>
      <c r="I70" s="19"/>
      <c r="J70" s="19"/>
      <c r="K70" s="19"/>
      <c r="L70" s="19"/>
      <c r="M70" s="1"/>
    </row>
    <row r="71" spans="1:16" ht="15" customHeight="1">
      <c r="A71" s="1"/>
      <c r="B71" s="20"/>
      <c r="I71" s="19"/>
      <c r="J71" s="19"/>
      <c r="K71" s="19"/>
      <c r="L71" s="19"/>
      <c r="M71" s="1"/>
    </row>
    <row r="74" spans="1:16" ht="15" customHeight="1">
      <c r="A74" s="70"/>
      <c r="I74" s="70"/>
      <c r="J74" s="70"/>
      <c r="K74" s="70"/>
      <c r="L74" s="70"/>
      <c r="M74" s="70"/>
      <c r="N74" s="70"/>
      <c r="O74" s="70"/>
      <c r="P74" s="70"/>
    </row>
    <row r="75" spans="1:16" ht="15" customHeight="1">
      <c r="A75" s="71"/>
      <c r="I75" s="30"/>
      <c r="J75" s="30"/>
      <c r="K75" s="30"/>
      <c r="L75" s="30"/>
      <c r="M75" s="30"/>
      <c r="N75" s="30"/>
      <c r="O75" s="30"/>
      <c r="P75" s="30"/>
    </row>
    <row r="76" spans="1:16" ht="15" customHeight="1">
      <c r="A76" s="17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1">
    <mergeCell ref="C1:H1"/>
    <mergeCell ref="C3:H3"/>
    <mergeCell ref="C4:H4"/>
    <mergeCell ref="C5:H5"/>
    <mergeCell ref="C6:H6"/>
    <mergeCell ref="C8:H8"/>
    <mergeCell ref="C9:H9"/>
    <mergeCell ref="C12:E12"/>
    <mergeCell ref="F12:H12"/>
    <mergeCell ref="C13:D13"/>
    <mergeCell ref="F13:G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5 of 9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9F697-EB8B-4CC3-9BB7-F00556CF328F}">
  <sheetPr>
    <pageSetUpPr autoPageBreaks="0"/>
  </sheetPr>
  <dimension ref="A1:Q79"/>
  <sheetViews>
    <sheetView showGridLines="0" view="pageLayout" topLeftCell="A17" zoomScale="80" zoomScaleNormal="100" zoomScaleSheetLayoutView="110" zoomScalePageLayoutView="80" workbookViewId="0">
      <selection activeCell="E48" sqref="E48"/>
    </sheetView>
  </sheetViews>
  <sheetFormatPr defaultColWidth="9.140625" defaultRowHeight="15" customHeight="1"/>
  <cols>
    <col min="1" max="1" width="10.7109375" style="3" customWidth="1"/>
    <col min="2" max="2" width="27.85546875" style="5" customWidth="1"/>
    <col min="3" max="4" width="12.7109375" style="5" customWidth="1"/>
    <col min="5" max="5" width="15.7109375" style="5" customWidth="1"/>
    <col min="6" max="7" width="12.7109375" style="5" customWidth="1"/>
    <col min="8" max="8" width="15.7109375" style="5" customWidth="1"/>
    <col min="9" max="9" width="5.7109375" style="5" customWidth="1"/>
    <col min="10" max="11" width="11.7109375" style="5" customWidth="1"/>
    <col min="12" max="13" width="10.7109375" style="5" customWidth="1"/>
    <col min="14" max="16" width="9.140625" style="5" customWidth="1"/>
    <col min="17" max="16384" width="9.140625" style="5"/>
  </cols>
  <sheetData>
    <row r="1" spans="1:13" ht="30">
      <c r="A1" s="2"/>
      <c r="B1" s="6"/>
      <c r="C1" s="108" t="s">
        <v>4</v>
      </c>
      <c r="D1" s="108"/>
      <c r="E1" s="108"/>
      <c r="F1" s="108"/>
      <c r="G1" s="108"/>
      <c r="H1" s="108"/>
    </row>
    <row r="2" spans="1:13" ht="15.6" customHeight="1">
      <c r="A2" s="2"/>
      <c r="B2" s="6"/>
    </row>
    <row r="3" spans="1:13" ht="2.65" customHeight="1">
      <c r="A3" s="2"/>
      <c r="B3" s="6"/>
      <c r="C3" s="109"/>
      <c r="D3" s="110"/>
      <c r="E3" s="110"/>
      <c r="F3" s="110"/>
      <c r="G3" s="110"/>
      <c r="H3" s="111"/>
    </row>
    <row r="4" spans="1:13" ht="18" customHeight="1">
      <c r="A4" s="4"/>
      <c r="B4" s="6"/>
      <c r="C4" s="112" t="s">
        <v>36</v>
      </c>
      <c r="D4" s="113"/>
      <c r="E4" s="113"/>
      <c r="F4" s="113"/>
      <c r="G4" s="113"/>
      <c r="H4" s="114"/>
    </row>
    <row r="5" spans="1:13" ht="18" customHeight="1">
      <c r="A5" s="4"/>
      <c r="B5" s="6"/>
      <c r="C5" s="115" t="str">
        <f>BEV!C5</f>
        <v>8.00am CET (6.00am GMT), 3 November 2022</v>
      </c>
      <c r="D5" s="116"/>
      <c r="E5" s="116"/>
      <c r="F5" s="116"/>
      <c r="G5" s="116"/>
      <c r="H5" s="117"/>
    </row>
    <row r="6" spans="1:13" ht="2.65" customHeight="1">
      <c r="A6" s="4"/>
      <c r="B6" s="6"/>
      <c r="C6" s="118"/>
      <c r="D6" s="119"/>
      <c r="E6" s="119"/>
      <c r="F6" s="119"/>
      <c r="G6" s="119"/>
      <c r="H6" s="120"/>
    </row>
    <row r="7" spans="1:13" ht="15" customHeight="1">
      <c r="A7" s="4"/>
      <c r="B7" s="6"/>
    </row>
    <row r="8" spans="1:13" ht="18" customHeight="1">
      <c r="A8" s="7"/>
      <c r="C8" s="106" t="s">
        <v>47</v>
      </c>
      <c r="D8" s="106"/>
      <c r="E8" s="106"/>
      <c r="F8" s="106"/>
      <c r="G8" s="106"/>
      <c r="H8" s="106"/>
    </row>
    <row r="9" spans="1:13" ht="21.4" customHeight="1">
      <c r="A9" s="7"/>
      <c r="C9" s="107" t="s">
        <v>39</v>
      </c>
      <c r="D9" s="107"/>
      <c r="E9" s="107"/>
      <c r="F9" s="107"/>
      <c r="G9" s="107"/>
      <c r="H9" s="107"/>
    </row>
    <row r="10" spans="1:13" ht="12.75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00" t="str">
        <f>BEV!C12</f>
        <v>Q3</v>
      </c>
      <c r="D12" s="101"/>
      <c r="E12" s="102"/>
      <c r="F12" s="103" t="str">
        <f>BEV!F12</f>
        <v>Q1-Q3</v>
      </c>
      <c r="G12" s="101"/>
      <c r="H12" s="104"/>
      <c r="I12" s="11"/>
    </row>
    <row r="13" spans="1:13" ht="15" customHeight="1">
      <c r="A13" s="5"/>
      <c r="B13" s="36"/>
      <c r="C13" s="98" t="s">
        <v>34</v>
      </c>
      <c r="D13" s="99"/>
      <c r="E13" s="68" t="s">
        <v>3</v>
      </c>
      <c r="F13" s="105" t="s">
        <v>34</v>
      </c>
      <c r="G13" s="99"/>
      <c r="H13" s="64" t="s">
        <v>3</v>
      </c>
    </row>
    <row r="14" spans="1:13" ht="15" customHeight="1">
      <c r="A14" s="5"/>
      <c r="B14" s="36"/>
      <c r="C14" s="67">
        <f>BEV!C14</f>
        <v>2022</v>
      </c>
      <c r="D14" s="67">
        <f>BEV!D14</f>
        <v>2021</v>
      </c>
      <c r="E14" s="69" t="str">
        <f>BEV!E14</f>
        <v>22/21</v>
      </c>
      <c r="F14" s="65" t="str">
        <f>BEV!F14</f>
        <v>2022</v>
      </c>
      <c r="G14" s="67">
        <f>BEV!G14</f>
        <v>2021</v>
      </c>
      <c r="H14" s="66" t="str">
        <f>BEV!H14</f>
        <v>22/21</v>
      </c>
    </row>
    <row r="15" spans="1:13" ht="14.25">
      <c r="A15" s="5"/>
      <c r="B15" s="21" t="s">
        <v>7</v>
      </c>
      <c r="C15" s="37">
        <v>5</v>
      </c>
      <c r="D15" s="38">
        <v>14</v>
      </c>
      <c r="E15" s="77">
        <v>-64.285714285714292</v>
      </c>
      <c r="F15" s="37">
        <v>44</v>
      </c>
      <c r="G15" s="38">
        <v>66</v>
      </c>
      <c r="H15" s="84">
        <v>-33.333333333333329</v>
      </c>
      <c r="I15" s="12"/>
    </row>
    <row r="16" spans="1:13" ht="15" customHeight="1">
      <c r="A16" s="5"/>
      <c r="B16" s="22" t="s">
        <v>8</v>
      </c>
      <c r="C16" s="37">
        <v>82</v>
      </c>
      <c r="D16" s="38">
        <v>176</v>
      </c>
      <c r="E16" s="78">
        <v>-53.409090909090907</v>
      </c>
      <c r="F16" s="37">
        <v>366</v>
      </c>
      <c r="G16" s="38">
        <v>820</v>
      </c>
      <c r="H16" s="85">
        <v>-55.365853658536594</v>
      </c>
      <c r="I16" s="12"/>
    </row>
    <row r="17" spans="1:9" ht="16.5">
      <c r="A17" s="5"/>
      <c r="B17" s="22" t="s">
        <v>54</v>
      </c>
      <c r="C17" s="37">
        <v>0</v>
      </c>
      <c r="D17" s="38">
        <v>0</v>
      </c>
      <c r="E17" s="78"/>
      <c r="F17" s="37">
        <v>0</v>
      </c>
      <c r="G17" s="38">
        <v>0</v>
      </c>
      <c r="H17" s="85"/>
      <c r="I17" s="12"/>
    </row>
    <row r="18" spans="1:9" ht="15" customHeight="1">
      <c r="A18" s="5"/>
      <c r="B18" s="22" t="s">
        <v>9</v>
      </c>
      <c r="C18" s="37">
        <v>0</v>
      </c>
      <c r="D18" s="38">
        <v>0</v>
      </c>
      <c r="E18" s="78"/>
      <c r="F18" s="37">
        <v>1</v>
      </c>
      <c r="G18" s="38">
        <v>0</v>
      </c>
      <c r="H18" s="85"/>
      <c r="I18" s="12"/>
    </row>
    <row r="19" spans="1:9" ht="15" customHeight="1">
      <c r="A19" s="5"/>
      <c r="B19" s="22" t="s">
        <v>10</v>
      </c>
      <c r="C19" s="37">
        <v>0</v>
      </c>
      <c r="D19" s="38">
        <v>0</v>
      </c>
      <c r="E19" s="78"/>
      <c r="F19" s="37">
        <v>0</v>
      </c>
      <c r="G19" s="38">
        <v>0</v>
      </c>
      <c r="H19" s="85"/>
      <c r="I19" s="12"/>
    </row>
    <row r="20" spans="1:9" ht="15" customHeight="1">
      <c r="A20" s="5"/>
      <c r="B20" s="22" t="s">
        <v>11</v>
      </c>
      <c r="C20" s="37">
        <v>219</v>
      </c>
      <c r="D20" s="38">
        <v>196</v>
      </c>
      <c r="E20" s="78">
        <v>11.73469387755102</v>
      </c>
      <c r="F20" s="37">
        <v>694</v>
      </c>
      <c r="G20" s="38">
        <v>618</v>
      </c>
      <c r="H20" s="85">
        <v>12.297734627831716</v>
      </c>
      <c r="I20" s="12"/>
    </row>
    <row r="21" spans="1:9" ht="15" customHeight="1">
      <c r="A21" s="5"/>
      <c r="B21" s="22" t="s">
        <v>12</v>
      </c>
      <c r="C21" s="37">
        <v>0</v>
      </c>
      <c r="D21" s="38">
        <v>0</v>
      </c>
      <c r="E21" s="78"/>
      <c r="F21" s="37">
        <v>0</v>
      </c>
      <c r="G21" s="38">
        <v>0</v>
      </c>
      <c r="H21" s="85"/>
      <c r="I21" s="12"/>
    </row>
    <row r="22" spans="1:9" ht="15" customHeight="1">
      <c r="A22" s="5"/>
      <c r="B22" s="23" t="s">
        <v>68</v>
      </c>
      <c r="C22" s="39">
        <v>91</v>
      </c>
      <c r="D22" s="40">
        <v>121</v>
      </c>
      <c r="E22" s="79">
        <v>-24.793388429752067</v>
      </c>
      <c r="F22" s="39">
        <v>254</v>
      </c>
      <c r="G22" s="40">
        <v>404</v>
      </c>
      <c r="H22" s="86">
        <v>-37.128712871287128</v>
      </c>
      <c r="I22" s="12"/>
    </row>
    <row r="23" spans="1:9" ht="15" customHeight="1">
      <c r="A23" s="5"/>
      <c r="B23" s="22" t="s">
        <v>13</v>
      </c>
      <c r="C23" s="37">
        <v>208</v>
      </c>
      <c r="D23" s="38">
        <v>189</v>
      </c>
      <c r="E23" s="78">
        <v>10.052910052910052</v>
      </c>
      <c r="F23" s="37">
        <v>398</v>
      </c>
      <c r="G23" s="38">
        <v>771</v>
      </c>
      <c r="H23" s="85">
        <v>-48.378728923476004</v>
      </c>
      <c r="I23" s="12"/>
    </row>
    <row r="24" spans="1:9" ht="15" customHeight="1">
      <c r="A24" s="5"/>
      <c r="B24" s="22" t="s">
        <v>14</v>
      </c>
      <c r="C24" s="37">
        <v>20</v>
      </c>
      <c r="D24" s="38">
        <v>20</v>
      </c>
      <c r="E24" s="78">
        <v>0</v>
      </c>
      <c r="F24" s="37">
        <v>79</v>
      </c>
      <c r="G24" s="38">
        <v>109</v>
      </c>
      <c r="H24" s="85">
        <v>-27.522935779816514</v>
      </c>
      <c r="I24" s="12"/>
    </row>
    <row r="25" spans="1:9" s="13" customFormat="1" ht="15" customHeight="1">
      <c r="A25" s="5"/>
      <c r="B25" s="22" t="s">
        <v>15</v>
      </c>
      <c r="C25" s="37">
        <v>514</v>
      </c>
      <c r="D25" s="38">
        <v>674</v>
      </c>
      <c r="E25" s="78">
        <v>-23.738872403560833</v>
      </c>
      <c r="F25" s="37">
        <v>1483</v>
      </c>
      <c r="G25" s="38">
        <v>3262</v>
      </c>
      <c r="H25" s="85">
        <v>-54.537093807480076</v>
      </c>
      <c r="I25" s="12"/>
    </row>
    <row r="26" spans="1:9" ht="15" customHeight="1">
      <c r="A26" s="5"/>
      <c r="B26" s="22" t="s">
        <v>16</v>
      </c>
      <c r="C26" s="37">
        <v>205</v>
      </c>
      <c r="D26" s="38">
        <v>438</v>
      </c>
      <c r="E26" s="78">
        <v>-53.196347031963477</v>
      </c>
      <c r="F26" s="37">
        <v>538</v>
      </c>
      <c r="G26" s="38">
        <v>1084</v>
      </c>
      <c r="H26" s="85">
        <v>-50.369003690036898</v>
      </c>
      <c r="I26" s="12"/>
    </row>
    <row r="27" spans="1:9" ht="15" customHeight="1">
      <c r="A27" s="5"/>
      <c r="B27" s="22" t="s">
        <v>64</v>
      </c>
      <c r="C27" s="37">
        <v>5</v>
      </c>
      <c r="D27" s="38">
        <v>4</v>
      </c>
      <c r="E27" s="78">
        <v>25</v>
      </c>
      <c r="F27" s="37">
        <v>12</v>
      </c>
      <c r="G27" s="38">
        <v>6</v>
      </c>
      <c r="H27" s="85">
        <v>100</v>
      </c>
      <c r="I27" s="12"/>
    </row>
    <row r="28" spans="1:9" ht="15" customHeight="1">
      <c r="A28" s="5"/>
      <c r="B28" s="22" t="s">
        <v>18</v>
      </c>
      <c r="C28" s="37">
        <v>38</v>
      </c>
      <c r="D28" s="38">
        <v>0</v>
      </c>
      <c r="E28" s="78"/>
      <c r="F28" s="37">
        <v>140</v>
      </c>
      <c r="G28" s="38">
        <v>0</v>
      </c>
      <c r="H28" s="85"/>
      <c r="I28" s="12"/>
    </row>
    <row r="29" spans="1:9" ht="15" customHeight="1">
      <c r="A29" s="5"/>
      <c r="B29" s="22" t="s">
        <v>19</v>
      </c>
      <c r="C29" s="37">
        <v>1694</v>
      </c>
      <c r="D29" s="38">
        <v>5876</v>
      </c>
      <c r="E29" s="78">
        <v>-71.170864533696388</v>
      </c>
      <c r="F29" s="37">
        <v>9299</v>
      </c>
      <c r="G29" s="38">
        <v>26460</v>
      </c>
      <c r="H29" s="85">
        <v>-64.856386999244137</v>
      </c>
      <c r="I29" s="12"/>
    </row>
    <row r="30" spans="1:9" ht="15" customHeight="1">
      <c r="A30" s="5"/>
      <c r="B30" s="22" t="s">
        <v>56</v>
      </c>
      <c r="C30" s="37">
        <v>12</v>
      </c>
      <c r="D30" s="38">
        <v>1</v>
      </c>
      <c r="E30" s="78">
        <v>1100</v>
      </c>
      <c r="F30" s="37">
        <v>24</v>
      </c>
      <c r="G30" s="38">
        <v>13</v>
      </c>
      <c r="H30" s="85">
        <v>84.615384615384613</v>
      </c>
      <c r="I30" s="12"/>
    </row>
    <row r="31" spans="1:9" ht="15" customHeight="1">
      <c r="A31" s="5"/>
      <c r="B31" s="22" t="s">
        <v>35</v>
      </c>
      <c r="C31" s="37">
        <v>0</v>
      </c>
      <c r="D31" s="38">
        <v>0</v>
      </c>
      <c r="E31" s="78"/>
      <c r="F31" s="37">
        <v>0</v>
      </c>
      <c r="G31" s="38">
        <v>0</v>
      </c>
      <c r="H31" s="85"/>
      <c r="I31" s="12"/>
    </row>
    <row r="32" spans="1:9" ht="14.25">
      <c r="A32" s="5"/>
      <c r="B32" s="22" t="s">
        <v>20</v>
      </c>
      <c r="C32" s="37">
        <v>0</v>
      </c>
      <c r="D32" s="38">
        <v>2</v>
      </c>
      <c r="E32" s="78">
        <v>-100</v>
      </c>
      <c r="F32" s="37">
        <v>2</v>
      </c>
      <c r="G32" s="38">
        <v>3</v>
      </c>
      <c r="H32" s="85">
        <v>-33.333333333333329</v>
      </c>
      <c r="I32" s="12"/>
    </row>
    <row r="33" spans="1:17" ht="15" customHeight="1">
      <c r="A33" s="5"/>
      <c r="B33" s="22" t="s">
        <v>61</v>
      </c>
      <c r="C33" s="37">
        <v>7</v>
      </c>
      <c r="D33" s="38">
        <v>9</v>
      </c>
      <c r="E33" s="78">
        <v>-22.222222222222221</v>
      </c>
      <c r="F33" s="37">
        <v>10</v>
      </c>
      <c r="G33" s="38">
        <v>38</v>
      </c>
      <c r="H33" s="85">
        <v>-73.68421052631578</v>
      </c>
      <c r="I33" s="12"/>
    </row>
    <row r="34" spans="1:17" ht="15" customHeight="1">
      <c r="A34" s="5"/>
      <c r="B34" s="22" t="s">
        <v>55</v>
      </c>
      <c r="C34" s="37">
        <v>0</v>
      </c>
      <c r="D34" s="38">
        <v>0</v>
      </c>
      <c r="E34" s="78"/>
      <c r="F34" s="37">
        <v>0</v>
      </c>
      <c r="G34" s="38">
        <v>6</v>
      </c>
      <c r="H34" s="85">
        <v>-100</v>
      </c>
      <c r="I34" s="12"/>
    </row>
    <row r="35" spans="1:17" ht="15" customHeight="1">
      <c r="A35" s="5"/>
      <c r="B35" s="22" t="s">
        <v>23</v>
      </c>
      <c r="C35" s="37">
        <v>4</v>
      </c>
      <c r="D35" s="38">
        <v>8</v>
      </c>
      <c r="E35" s="78">
        <v>-50</v>
      </c>
      <c r="F35" s="37">
        <v>8</v>
      </c>
      <c r="G35" s="38">
        <v>28</v>
      </c>
      <c r="H35" s="85">
        <v>-71.428571428571431</v>
      </c>
      <c r="I35" s="12"/>
      <c r="J35" s="14"/>
      <c r="K35" s="14"/>
      <c r="L35" s="14"/>
      <c r="M35" s="14"/>
      <c r="N35" s="14"/>
      <c r="O35" s="14"/>
      <c r="P35" s="14"/>
      <c r="Q35" s="14"/>
    </row>
    <row r="36" spans="1:17" ht="15" customHeight="1">
      <c r="A36" s="5"/>
      <c r="B36" s="22" t="s">
        <v>24</v>
      </c>
      <c r="C36" s="37">
        <v>0</v>
      </c>
      <c r="D36" s="38">
        <v>0</v>
      </c>
      <c r="E36" s="78"/>
      <c r="F36" s="37">
        <v>0</v>
      </c>
      <c r="G36" s="38">
        <v>0</v>
      </c>
      <c r="H36" s="85"/>
      <c r="I36" s="12"/>
      <c r="J36" s="11"/>
      <c r="K36" s="11"/>
      <c r="L36" s="11"/>
      <c r="M36" s="11"/>
      <c r="N36" s="11"/>
    </row>
    <row r="37" spans="1:17" ht="15" customHeight="1">
      <c r="A37" s="5"/>
      <c r="B37" s="22" t="s">
        <v>25</v>
      </c>
      <c r="C37" s="37">
        <v>126</v>
      </c>
      <c r="D37" s="38">
        <v>54</v>
      </c>
      <c r="E37" s="78">
        <v>133.33333333333331</v>
      </c>
      <c r="F37" s="37">
        <v>200</v>
      </c>
      <c r="G37" s="38">
        <v>192</v>
      </c>
      <c r="H37" s="85">
        <v>4.1666666666666661</v>
      </c>
      <c r="I37" s="12"/>
      <c r="J37" s="11"/>
      <c r="K37" s="11"/>
      <c r="L37" s="11"/>
      <c r="M37" s="11"/>
      <c r="N37" s="11"/>
    </row>
    <row r="38" spans="1:17" ht="15" customHeight="1">
      <c r="A38" s="5"/>
      <c r="B38" s="22" t="s">
        <v>26</v>
      </c>
      <c r="C38" s="37">
        <v>0</v>
      </c>
      <c r="D38" s="38">
        <v>0</v>
      </c>
      <c r="E38" s="78"/>
      <c r="F38" s="37">
        <v>0</v>
      </c>
      <c r="G38" s="38">
        <v>0</v>
      </c>
      <c r="H38" s="85"/>
      <c r="I38" s="12"/>
      <c r="J38" s="11"/>
      <c r="K38" s="11"/>
      <c r="L38" s="11"/>
      <c r="M38" s="11"/>
      <c r="N38" s="11"/>
    </row>
    <row r="39" spans="1:17" ht="15" customHeight="1">
      <c r="A39" s="5"/>
      <c r="B39" s="24" t="s">
        <v>27</v>
      </c>
      <c r="C39" s="37">
        <v>44</v>
      </c>
      <c r="D39" s="38">
        <v>148</v>
      </c>
      <c r="E39" s="78">
        <v>-70.270270270270274</v>
      </c>
      <c r="F39" s="37">
        <v>380</v>
      </c>
      <c r="G39" s="38">
        <v>927</v>
      </c>
      <c r="H39" s="85">
        <v>-59.00755124056095</v>
      </c>
      <c r="I39" s="12"/>
      <c r="J39" s="14"/>
      <c r="K39" s="14"/>
      <c r="L39" s="14"/>
      <c r="M39" s="14"/>
      <c r="N39" s="14"/>
    </row>
    <row r="40" spans="1:17" ht="15" customHeight="1">
      <c r="A40" s="5"/>
      <c r="B40" s="22" t="s">
        <v>28</v>
      </c>
      <c r="C40" s="37">
        <v>680</v>
      </c>
      <c r="D40" s="38">
        <v>385</v>
      </c>
      <c r="E40" s="78">
        <v>76.623376623376629</v>
      </c>
      <c r="F40" s="37">
        <v>1294</v>
      </c>
      <c r="G40" s="38">
        <v>1220</v>
      </c>
      <c r="H40" s="85">
        <v>6.0655737704918034</v>
      </c>
      <c r="I40" s="12"/>
      <c r="J40" s="14"/>
      <c r="K40" s="14"/>
      <c r="L40" s="14"/>
      <c r="M40" s="14"/>
      <c r="N40" s="14"/>
    </row>
    <row r="41" spans="1:17" ht="15" customHeight="1">
      <c r="A41" s="5"/>
      <c r="B41" s="41" t="s">
        <v>2</v>
      </c>
      <c r="C41" s="42">
        <v>3954</v>
      </c>
      <c r="D41" s="43">
        <v>8315</v>
      </c>
      <c r="E41" s="80">
        <v>-52.447384245339748</v>
      </c>
      <c r="F41" s="42">
        <v>15226</v>
      </c>
      <c r="G41" s="43">
        <v>36027</v>
      </c>
      <c r="H41" s="87">
        <v>-57.737252616093485</v>
      </c>
      <c r="I41" s="12"/>
    </row>
    <row r="42" spans="1:17" ht="15" customHeight="1">
      <c r="A42" s="5"/>
      <c r="B42" s="28" t="s">
        <v>37</v>
      </c>
      <c r="C42" s="44">
        <v>3501</v>
      </c>
      <c r="D42" s="45">
        <v>7939</v>
      </c>
      <c r="E42" s="81">
        <v>-55.901247008439348</v>
      </c>
      <c r="F42" s="44">
        <v>14041</v>
      </c>
      <c r="G42" s="45">
        <v>34788</v>
      </c>
      <c r="H42" s="88">
        <v>-59.638381050937106</v>
      </c>
      <c r="I42" s="12"/>
    </row>
    <row r="43" spans="1:17" ht="15" customHeight="1">
      <c r="A43" s="5"/>
      <c r="B43" s="28" t="s">
        <v>38</v>
      </c>
      <c r="C43" s="44">
        <v>453</v>
      </c>
      <c r="D43" s="45">
        <v>376</v>
      </c>
      <c r="E43" s="81">
        <v>20.478723404255319</v>
      </c>
      <c r="F43" s="44">
        <v>1185</v>
      </c>
      <c r="G43" s="45">
        <v>1239</v>
      </c>
      <c r="H43" s="88">
        <v>-4.3583535108958831</v>
      </c>
      <c r="I43" s="12"/>
    </row>
    <row r="44" spans="1:17" ht="15" customHeight="1">
      <c r="A44" s="5"/>
      <c r="B44" s="22" t="s">
        <v>29</v>
      </c>
      <c r="C44" s="37">
        <v>0</v>
      </c>
      <c r="D44" s="38">
        <v>1</v>
      </c>
      <c r="E44" s="78">
        <v>-100</v>
      </c>
      <c r="F44" s="37">
        <v>0</v>
      </c>
      <c r="G44" s="38">
        <v>3</v>
      </c>
      <c r="H44" s="85">
        <v>-100</v>
      </c>
      <c r="I44" s="12"/>
    </row>
    <row r="45" spans="1:17" ht="15" customHeight="1">
      <c r="A45" s="5"/>
      <c r="B45" s="22" t="s">
        <v>30</v>
      </c>
      <c r="C45" s="37">
        <v>0</v>
      </c>
      <c r="D45" s="38">
        <v>0</v>
      </c>
      <c r="E45" s="78"/>
      <c r="F45" s="37">
        <v>0</v>
      </c>
      <c r="G45" s="38">
        <v>0</v>
      </c>
      <c r="H45" s="85"/>
      <c r="I45" s="12"/>
    </row>
    <row r="46" spans="1:17" ht="15" customHeight="1">
      <c r="A46" s="5"/>
      <c r="B46" s="22" t="s">
        <v>65</v>
      </c>
      <c r="C46" s="37">
        <v>31</v>
      </c>
      <c r="D46" s="38">
        <v>41</v>
      </c>
      <c r="E46" s="78">
        <v>-24.390243902439025</v>
      </c>
      <c r="F46" s="37">
        <v>88</v>
      </c>
      <c r="G46" s="38">
        <v>190</v>
      </c>
      <c r="H46" s="85">
        <v>-53.684210526315788</v>
      </c>
      <c r="I46" s="12"/>
    </row>
    <row r="47" spans="1:17" ht="15" customHeight="1">
      <c r="A47" s="5"/>
      <c r="B47" s="25" t="s">
        <v>1</v>
      </c>
      <c r="C47" s="46">
        <v>31</v>
      </c>
      <c r="D47" s="47">
        <v>42</v>
      </c>
      <c r="E47" s="82">
        <v>-26.190476190476193</v>
      </c>
      <c r="F47" s="46">
        <v>88</v>
      </c>
      <c r="G47" s="47">
        <v>193</v>
      </c>
      <c r="H47" s="89">
        <v>-54.404145077720209</v>
      </c>
      <c r="I47" s="12"/>
    </row>
    <row r="48" spans="1:17" ht="14.25">
      <c r="A48" s="5"/>
      <c r="B48" s="22" t="s">
        <v>32</v>
      </c>
      <c r="C48" s="37">
        <v>0</v>
      </c>
      <c r="D48" s="38">
        <v>0</v>
      </c>
      <c r="E48" s="78"/>
      <c r="F48" s="37">
        <v>0</v>
      </c>
      <c r="G48" s="38">
        <v>0</v>
      </c>
      <c r="H48" s="85"/>
      <c r="I48" s="12"/>
      <c r="J48" s="14"/>
      <c r="K48" s="14"/>
      <c r="L48" s="14"/>
      <c r="M48" s="14"/>
      <c r="N48" s="14"/>
    </row>
    <row r="49" spans="1:13" ht="15" customHeight="1">
      <c r="A49" s="5"/>
      <c r="B49" s="25" t="s">
        <v>5</v>
      </c>
      <c r="C49" s="46">
        <v>3985</v>
      </c>
      <c r="D49" s="47">
        <v>8357</v>
      </c>
      <c r="E49" s="82">
        <v>-52.315424195285388</v>
      </c>
      <c r="F49" s="46">
        <v>15314</v>
      </c>
      <c r="G49" s="47">
        <v>36220</v>
      </c>
      <c r="H49" s="89">
        <v>-57.719491993373829</v>
      </c>
      <c r="I49" s="12"/>
    </row>
    <row r="50" spans="1:13" ht="15" customHeight="1">
      <c r="A50" s="5"/>
      <c r="B50" s="27" t="s">
        <v>6</v>
      </c>
      <c r="C50" s="48">
        <v>3532</v>
      </c>
      <c r="D50" s="49">
        <v>7981</v>
      </c>
      <c r="E50" s="83">
        <v>-55.744894123543418</v>
      </c>
      <c r="F50" s="48">
        <v>14129</v>
      </c>
      <c r="G50" s="49">
        <v>34981</v>
      </c>
      <c r="H50" s="90">
        <v>-59.60950230124925</v>
      </c>
      <c r="I50" s="12"/>
    </row>
    <row r="51" spans="1:13" ht="15" customHeight="1">
      <c r="A51" s="1"/>
      <c r="B51" s="29" t="s">
        <v>33</v>
      </c>
      <c r="C51" s="26"/>
      <c r="D51" s="15"/>
      <c r="E51" s="15"/>
      <c r="F51" s="93"/>
      <c r="G51" s="94"/>
      <c r="H51" s="31" t="s">
        <v>52</v>
      </c>
      <c r="I51" s="1"/>
    </row>
    <row r="52" spans="1:13" ht="15" customHeight="1">
      <c r="A52" s="1"/>
      <c r="F52" s="95"/>
      <c r="G52" s="95"/>
      <c r="H52" s="91" t="s">
        <v>53</v>
      </c>
      <c r="I52" s="1"/>
    </row>
    <row r="53" spans="1:13" ht="15" customHeight="1">
      <c r="A53" s="1"/>
      <c r="F53" s="33"/>
      <c r="G53" s="32"/>
      <c r="H53" s="34"/>
      <c r="I53" s="1"/>
    </row>
    <row r="54" spans="1:13" ht="12.75">
      <c r="A54" s="1"/>
      <c r="I54" s="1"/>
    </row>
    <row r="55" spans="1:13" ht="15" customHeight="1">
      <c r="A55" s="5"/>
    </row>
    <row r="56" spans="1:13" ht="15" customHeight="1">
      <c r="A56" s="5"/>
      <c r="I56" s="1"/>
    </row>
    <row r="57" spans="1:13" ht="15" customHeight="1">
      <c r="A57" s="5"/>
      <c r="I57" s="1"/>
    </row>
    <row r="58" spans="1:13" ht="15" customHeight="1">
      <c r="A58" s="1"/>
      <c r="I58" s="1"/>
    </row>
    <row r="59" spans="1:13" ht="15" customHeight="1">
      <c r="A59" s="1"/>
      <c r="G59" s="16"/>
      <c r="H59" s="16"/>
      <c r="I59" s="1"/>
    </row>
    <row r="60" spans="1:13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13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13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13" ht="15" customHeight="1">
      <c r="A63" s="1"/>
      <c r="B63" s="18"/>
      <c r="C63" s="19"/>
      <c r="D63" s="19"/>
      <c r="E63" s="19"/>
      <c r="F63" s="19"/>
      <c r="G63" s="19"/>
      <c r="H63" s="19"/>
      <c r="J63" s="35"/>
      <c r="K63" s="35"/>
      <c r="L63" s="34"/>
      <c r="M63" s="1"/>
    </row>
    <row r="64" spans="1:13" ht="15" customHeight="1">
      <c r="A64" s="1"/>
      <c r="B64" s="18"/>
      <c r="C64" s="19"/>
      <c r="D64" s="19"/>
      <c r="E64" s="19"/>
      <c r="F64" s="19"/>
      <c r="G64" s="19"/>
      <c r="H64" s="19"/>
      <c r="I64" s="16"/>
      <c r="J64" s="35"/>
      <c r="K64" s="35"/>
      <c r="L64" s="31"/>
      <c r="M64" s="1"/>
    </row>
    <row r="65" spans="1:16" ht="15" customHeight="1">
      <c r="A65" s="1"/>
      <c r="B65" s="18"/>
      <c r="C65" s="19"/>
      <c r="D65" s="19"/>
      <c r="E65" s="19"/>
      <c r="F65" s="19"/>
      <c r="G65" s="19"/>
      <c r="H65" s="19"/>
      <c r="I65" s="1"/>
      <c r="J65" s="1"/>
      <c r="K65" s="1"/>
      <c r="L65" s="34"/>
      <c r="M65" s="1"/>
    </row>
    <row r="66" spans="1:16" ht="15" customHeight="1">
      <c r="A66" s="1"/>
      <c r="B66" s="18"/>
      <c r="C66" s="19"/>
      <c r="D66" s="19"/>
      <c r="E66" s="19"/>
      <c r="F66" s="19"/>
      <c r="G66" s="19"/>
      <c r="H66" s="19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9"/>
      <c r="J68" s="19"/>
      <c r="K68" s="19"/>
      <c r="L68" s="19"/>
      <c r="M68" s="1"/>
    </row>
    <row r="69" spans="1:16" ht="15" customHeight="1">
      <c r="A69" s="1"/>
      <c r="B69" s="70"/>
      <c r="C69" s="70"/>
      <c r="D69" s="70"/>
      <c r="E69" s="70"/>
      <c r="F69" s="70"/>
      <c r="G69" s="70"/>
      <c r="H69" s="70"/>
      <c r="I69" s="19"/>
      <c r="J69" s="19"/>
      <c r="K69" s="19"/>
      <c r="L69" s="19"/>
      <c r="M69" s="1"/>
    </row>
    <row r="70" spans="1:16" ht="15" customHeight="1">
      <c r="A70" s="1"/>
      <c r="B70" s="30"/>
      <c r="C70" s="30"/>
      <c r="D70" s="30"/>
      <c r="E70" s="30"/>
      <c r="F70" s="30"/>
      <c r="G70" s="30"/>
      <c r="H70" s="30"/>
      <c r="I70" s="19"/>
      <c r="J70" s="19"/>
      <c r="K70" s="19"/>
      <c r="L70" s="19"/>
      <c r="M70" s="1"/>
    </row>
    <row r="71" spans="1:16" ht="15" customHeight="1">
      <c r="A71" s="1"/>
      <c r="B71" s="20"/>
      <c r="I71" s="19"/>
      <c r="J71" s="19"/>
      <c r="K71" s="19"/>
      <c r="L71" s="19"/>
      <c r="M71" s="1"/>
    </row>
    <row r="74" spans="1:16" ht="15" customHeight="1">
      <c r="A74" s="70"/>
      <c r="I74" s="70"/>
      <c r="J74" s="70"/>
      <c r="K74" s="70"/>
      <c r="L74" s="70"/>
      <c r="M74" s="70"/>
      <c r="N74" s="70"/>
      <c r="O74" s="70"/>
      <c r="P74" s="70"/>
    </row>
    <row r="75" spans="1:16" ht="15" customHeight="1">
      <c r="A75" s="71"/>
      <c r="I75" s="30"/>
      <c r="J75" s="30"/>
      <c r="K75" s="30"/>
      <c r="L75" s="30"/>
      <c r="M75" s="30"/>
      <c r="N75" s="30"/>
      <c r="O75" s="30"/>
      <c r="P75" s="30"/>
    </row>
    <row r="76" spans="1:16" ht="15" customHeight="1">
      <c r="A76" s="17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1">
    <mergeCell ref="C1:H1"/>
    <mergeCell ref="C3:H3"/>
    <mergeCell ref="C4:H4"/>
    <mergeCell ref="C5:H5"/>
    <mergeCell ref="C6:H6"/>
    <mergeCell ref="C8:H8"/>
    <mergeCell ref="C9:H9"/>
    <mergeCell ref="C12:E12"/>
    <mergeCell ref="F12:H12"/>
    <mergeCell ref="C13:D13"/>
    <mergeCell ref="F13:G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6 of 9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74F28-0E81-4D02-B8AA-675E3475991B}">
  <sheetPr>
    <pageSetUpPr autoPageBreaks="0"/>
  </sheetPr>
  <dimension ref="A1:Q79"/>
  <sheetViews>
    <sheetView showGridLines="0" view="pageLayout" topLeftCell="A16" zoomScale="80" zoomScaleNormal="100" zoomScaleSheetLayoutView="110" zoomScalePageLayoutView="80" workbookViewId="0">
      <selection activeCell="H48" sqref="H48"/>
    </sheetView>
  </sheetViews>
  <sheetFormatPr defaultColWidth="9.140625" defaultRowHeight="15" customHeight="1"/>
  <cols>
    <col min="1" max="1" width="10.7109375" style="3" customWidth="1"/>
    <col min="2" max="2" width="27.85546875" style="5" customWidth="1"/>
    <col min="3" max="4" width="12.7109375" style="5" customWidth="1"/>
    <col min="5" max="5" width="15.7109375" style="5" customWidth="1"/>
    <col min="6" max="7" width="12.7109375" style="5" customWidth="1"/>
    <col min="8" max="8" width="15.7109375" style="5" customWidth="1"/>
    <col min="9" max="9" width="5.7109375" style="5" customWidth="1"/>
    <col min="10" max="11" width="11.7109375" style="5" customWidth="1"/>
    <col min="12" max="13" width="10.7109375" style="5" customWidth="1"/>
    <col min="14" max="16" width="9.140625" style="5" customWidth="1"/>
    <col min="17" max="16384" width="9.140625" style="5"/>
  </cols>
  <sheetData>
    <row r="1" spans="1:13" ht="30">
      <c r="A1" s="2"/>
      <c r="B1" s="6"/>
      <c r="C1" s="108" t="s">
        <v>4</v>
      </c>
      <c r="D1" s="108"/>
      <c r="E1" s="108"/>
      <c r="F1" s="108"/>
      <c r="G1" s="108"/>
      <c r="H1" s="108"/>
    </row>
    <row r="2" spans="1:13" ht="15.6" customHeight="1">
      <c r="A2" s="2"/>
      <c r="B2" s="6"/>
    </row>
    <row r="3" spans="1:13" ht="2.65" customHeight="1">
      <c r="A3" s="2"/>
      <c r="B3" s="6"/>
      <c r="C3" s="109"/>
      <c r="D3" s="110"/>
      <c r="E3" s="110"/>
      <c r="F3" s="110"/>
      <c r="G3" s="110"/>
      <c r="H3" s="111"/>
    </row>
    <row r="4" spans="1:13" ht="18" customHeight="1">
      <c r="A4" s="4"/>
      <c r="B4" s="6"/>
      <c r="C4" s="112" t="s">
        <v>36</v>
      </c>
      <c r="D4" s="113"/>
      <c r="E4" s="113"/>
      <c r="F4" s="113"/>
      <c r="G4" s="113"/>
      <c r="H4" s="114"/>
    </row>
    <row r="5" spans="1:13" ht="18" customHeight="1">
      <c r="A5" s="4"/>
      <c r="B5" s="6"/>
      <c r="C5" s="115" t="str">
        <f>BEV!C5</f>
        <v>8.00am CET (6.00am GMT), 3 November 2022</v>
      </c>
      <c r="D5" s="116"/>
      <c r="E5" s="116"/>
      <c r="F5" s="116"/>
      <c r="G5" s="116"/>
      <c r="H5" s="117"/>
    </row>
    <row r="6" spans="1:13" ht="2.65" customHeight="1">
      <c r="A6" s="4"/>
      <c r="B6" s="6"/>
      <c r="C6" s="118"/>
      <c r="D6" s="119"/>
      <c r="E6" s="119"/>
      <c r="F6" s="119"/>
      <c r="G6" s="119"/>
      <c r="H6" s="120"/>
    </row>
    <row r="7" spans="1:13" ht="15" customHeight="1">
      <c r="A7" s="4"/>
      <c r="B7" s="6"/>
    </row>
    <row r="8" spans="1:13" ht="18" customHeight="1">
      <c r="A8" s="7"/>
      <c r="B8" s="5" t="s">
        <v>0</v>
      </c>
      <c r="C8" s="121" t="s">
        <v>48</v>
      </c>
      <c r="D8" s="121"/>
      <c r="E8" s="121"/>
      <c r="F8" s="121"/>
      <c r="G8" s="121"/>
      <c r="H8" s="121"/>
    </row>
    <row r="9" spans="1:13" ht="21.4" customHeight="1">
      <c r="A9" s="7"/>
      <c r="C9" s="107" t="s">
        <v>39</v>
      </c>
      <c r="D9" s="107"/>
      <c r="E9" s="107"/>
      <c r="F9" s="107"/>
      <c r="G9" s="107"/>
      <c r="H9" s="107"/>
    </row>
    <row r="10" spans="1:13" ht="12.75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00" t="str">
        <f>BEV!C12</f>
        <v>Q3</v>
      </c>
      <c r="D12" s="101"/>
      <c r="E12" s="102"/>
      <c r="F12" s="103" t="str">
        <f>BEV!F12</f>
        <v>Q1-Q3</v>
      </c>
      <c r="G12" s="101"/>
      <c r="H12" s="104"/>
      <c r="I12" s="11"/>
    </row>
    <row r="13" spans="1:13" ht="15" customHeight="1">
      <c r="A13" s="5"/>
      <c r="B13" s="36"/>
      <c r="C13" s="98" t="s">
        <v>34</v>
      </c>
      <c r="D13" s="99"/>
      <c r="E13" s="68" t="s">
        <v>3</v>
      </c>
      <c r="F13" s="105" t="s">
        <v>34</v>
      </c>
      <c r="G13" s="99"/>
      <c r="H13" s="64" t="s">
        <v>3</v>
      </c>
    </row>
    <row r="14" spans="1:13" ht="15" customHeight="1">
      <c r="A14" s="5"/>
      <c r="B14" s="36"/>
      <c r="C14" s="67">
        <f>BEV!C14</f>
        <v>2022</v>
      </c>
      <c r="D14" s="67">
        <f>BEV!D14</f>
        <v>2021</v>
      </c>
      <c r="E14" s="69" t="str">
        <f>BEV!E14</f>
        <v>22/21</v>
      </c>
      <c r="F14" s="65" t="str">
        <f>BEV!F14</f>
        <v>2022</v>
      </c>
      <c r="G14" s="67">
        <f>BEV!G14</f>
        <v>2021</v>
      </c>
      <c r="H14" s="66" t="str">
        <f>BEV!H14</f>
        <v>22/21</v>
      </c>
    </row>
    <row r="15" spans="1:13" ht="14.25">
      <c r="A15" s="5"/>
      <c r="B15" s="21" t="s">
        <v>7</v>
      </c>
      <c r="C15" s="37">
        <v>3</v>
      </c>
      <c r="D15" s="38">
        <v>4</v>
      </c>
      <c r="E15" s="77">
        <v>-25</v>
      </c>
      <c r="F15" s="37">
        <v>8</v>
      </c>
      <c r="G15" s="38">
        <v>13</v>
      </c>
      <c r="H15" s="84">
        <v>-38.461538461538467</v>
      </c>
      <c r="I15" s="12"/>
    </row>
    <row r="16" spans="1:13" ht="15" customHeight="1">
      <c r="A16" s="5"/>
      <c r="B16" s="22" t="s">
        <v>8</v>
      </c>
      <c r="C16" s="37">
        <v>558</v>
      </c>
      <c r="D16" s="38">
        <v>545</v>
      </c>
      <c r="E16" s="78">
        <v>2.3853211009174311</v>
      </c>
      <c r="F16" s="37">
        <v>1876</v>
      </c>
      <c r="G16" s="38">
        <v>1638</v>
      </c>
      <c r="H16" s="85">
        <v>14.529914529914532</v>
      </c>
      <c r="I16" s="12"/>
    </row>
    <row r="17" spans="1:9" ht="16.5">
      <c r="A17" s="5"/>
      <c r="B17" s="22" t="s">
        <v>42</v>
      </c>
      <c r="C17" s="37">
        <v>0</v>
      </c>
      <c r="D17" s="38">
        <v>0</v>
      </c>
      <c r="E17" s="78"/>
      <c r="F17" s="37">
        <v>1</v>
      </c>
      <c r="G17" s="38">
        <v>0</v>
      </c>
      <c r="H17" s="85"/>
      <c r="I17" s="12"/>
    </row>
    <row r="18" spans="1:9" ht="15" customHeight="1">
      <c r="A18" s="5"/>
      <c r="B18" s="22" t="s">
        <v>9</v>
      </c>
      <c r="C18" s="37">
        <v>412</v>
      </c>
      <c r="D18" s="38">
        <v>579</v>
      </c>
      <c r="E18" s="78">
        <v>-28.842832469775477</v>
      </c>
      <c r="F18" s="37">
        <v>1553</v>
      </c>
      <c r="G18" s="38">
        <v>1487</v>
      </c>
      <c r="H18" s="85">
        <v>4.4384667114996637</v>
      </c>
      <c r="I18" s="12"/>
    </row>
    <row r="19" spans="1:9" ht="15" customHeight="1">
      <c r="A19" s="5"/>
      <c r="B19" s="22" t="s">
        <v>10</v>
      </c>
      <c r="C19" s="37">
        <v>1</v>
      </c>
      <c r="D19" s="38">
        <v>1</v>
      </c>
      <c r="E19" s="78">
        <v>0</v>
      </c>
      <c r="F19" s="37">
        <v>2</v>
      </c>
      <c r="G19" s="38">
        <v>2</v>
      </c>
      <c r="H19" s="85">
        <v>0</v>
      </c>
      <c r="I19" s="12"/>
    </row>
    <row r="20" spans="1:9" ht="15" customHeight="1">
      <c r="A20" s="5"/>
      <c r="B20" s="22" t="s">
        <v>11</v>
      </c>
      <c r="C20" s="37">
        <v>981</v>
      </c>
      <c r="D20" s="38">
        <v>651</v>
      </c>
      <c r="E20" s="78">
        <v>50.691244239631338</v>
      </c>
      <c r="F20" s="37">
        <v>2966</v>
      </c>
      <c r="G20" s="38">
        <v>1647</v>
      </c>
      <c r="H20" s="85">
        <v>80.085003035822709</v>
      </c>
      <c r="I20" s="12"/>
    </row>
    <row r="21" spans="1:9" ht="15" customHeight="1">
      <c r="A21" s="5"/>
      <c r="B21" s="22" t="s">
        <v>12</v>
      </c>
      <c r="C21" s="37">
        <v>0</v>
      </c>
      <c r="D21" s="38">
        <v>0</v>
      </c>
      <c r="E21" s="78"/>
      <c r="F21" s="37">
        <v>0</v>
      </c>
      <c r="G21" s="38">
        <v>0</v>
      </c>
      <c r="H21" s="85"/>
      <c r="I21" s="12"/>
    </row>
    <row r="22" spans="1:9" ht="15" customHeight="1">
      <c r="A22" s="5"/>
      <c r="B22" s="23" t="s">
        <v>66</v>
      </c>
      <c r="C22" s="39">
        <v>0</v>
      </c>
      <c r="D22" s="40">
        <v>0</v>
      </c>
      <c r="E22" s="79"/>
      <c r="F22" s="39">
        <v>0</v>
      </c>
      <c r="G22" s="40">
        <v>0</v>
      </c>
      <c r="H22" s="86"/>
      <c r="I22" s="12"/>
    </row>
    <row r="23" spans="1:9" ht="15" customHeight="1">
      <c r="A23" s="5"/>
      <c r="B23" s="22" t="s">
        <v>13</v>
      </c>
      <c r="C23" s="37">
        <v>2</v>
      </c>
      <c r="D23" s="38">
        <v>4</v>
      </c>
      <c r="E23" s="78">
        <v>-50</v>
      </c>
      <c r="F23" s="37">
        <v>19</v>
      </c>
      <c r="G23" s="38">
        <v>4</v>
      </c>
      <c r="H23" s="85">
        <v>375</v>
      </c>
      <c r="I23" s="12"/>
    </row>
    <row r="24" spans="1:9" ht="15" customHeight="1">
      <c r="A24" s="5"/>
      <c r="B24" s="22" t="s">
        <v>14</v>
      </c>
      <c r="C24" s="37">
        <v>11599</v>
      </c>
      <c r="D24" s="38">
        <v>13622</v>
      </c>
      <c r="E24" s="78">
        <v>-14.850976361767728</v>
      </c>
      <c r="F24" s="37">
        <v>43683</v>
      </c>
      <c r="G24" s="38">
        <v>35746</v>
      </c>
      <c r="H24" s="85">
        <v>22.203882951938677</v>
      </c>
      <c r="I24" s="12"/>
    </row>
    <row r="25" spans="1:9" s="13" customFormat="1" ht="15" customHeight="1">
      <c r="A25" s="5"/>
      <c r="B25" s="22" t="s">
        <v>15</v>
      </c>
      <c r="C25" s="37">
        <v>3769</v>
      </c>
      <c r="D25" s="38">
        <v>2594</v>
      </c>
      <c r="E25" s="78">
        <v>45.296838858905161</v>
      </c>
      <c r="F25" s="37">
        <v>11438</v>
      </c>
      <c r="G25" s="38">
        <v>6248</v>
      </c>
      <c r="H25" s="85">
        <v>83.066581306017923</v>
      </c>
      <c r="I25" s="12"/>
    </row>
    <row r="26" spans="1:9" ht="15" customHeight="1">
      <c r="A26" s="5"/>
      <c r="B26" s="22" t="s">
        <v>16</v>
      </c>
      <c r="C26" s="37">
        <v>842</v>
      </c>
      <c r="D26" s="38">
        <v>548</v>
      </c>
      <c r="E26" s="78">
        <v>53.649635036496349</v>
      </c>
      <c r="F26" s="37">
        <v>2224</v>
      </c>
      <c r="G26" s="38">
        <v>1319</v>
      </c>
      <c r="H26" s="85">
        <v>68.612585291887797</v>
      </c>
      <c r="I26" s="12"/>
    </row>
    <row r="27" spans="1:9" ht="15" customHeight="1">
      <c r="A27" s="5"/>
      <c r="B27" s="22" t="s">
        <v>17</v>
      </c>
      <c r="C27" s="37">
        <v>167</v>
      </c>
      <c r="D27" s="38">
        <v>206</v>
      </c>
      <c r="E27" s="78">
        <v>-18.932038834951456</v>
      </c>
      <c r="F27" s="37">
        <v>695</v>
      </c>
      <c r="G27" s="38">
        <v>482</v>
      </c>
      <c r="H27" s="85">
        <v>44.190871369294605</v>
      </c>
      <c r="I27" s="12"/>
    </row>
    <row r="28" spans="1:9" ht="15" customHeight="1">
      <c r="A28" s="5"/>
      <c r="B28" s="22" t="s">
        <v>18</v>
      </c>
      <c r="C28" s="37">
        <v>43</v>
      </c>
      <c r="D28" s="38">
        <v>179</v>
      </c>
      <c r="E28" s="78">
        <v>-75.977653631284909</v>
      </c>
      <c r="F28" s="37">
        <v>580</v>
      </c>
      <c r="G28" s="38">
        <v>294</v>
      </c>
      <c r="H28" s="85">
        <v>97.278911564625844</v>
      </c>
      <c r="I28" s="12"/>
    </row>
    <row r="29" spans="1:9" ht="15" customHeight="1">
      <c r="A29" s="5"/>
      <c r="B29" s="22" t="s">
        <v>19</v>
      </c>
      <c r="C29" s="37">
        <v>24621</v>
      </c>
      <c r="D29" s="38">
        <v>25413</v>
      </c>
      <c r="E29" s="78">
        <v>-3.1165151694014877</v>
      </c>
      <c r="F29" s="37">
        <v>84193</v>
      </c>
      <c r="G29" s="38">
        <v>82065</v>
      </c>
      <c r="H29" s="85">
        <v>2.5930664716992626</v>
      </c>
      <c r="I29" s="12"/>
    </row>
    <row r="30" spans="1:9" ht="15" customHeight="1">
      <c r="A30" s="5"/>
      <c r="B30" s="22" t="s">
        <v>57</v>
      </c>
      <c r="C30" s="37">
        <v>82</v>
      </c>
      <c r="D30" s="38">
        <v>85</v>
      </c>
      <c r="E30" s="78">
        <v>-3.5294117647058822</v>
      </c>
      <c r="F30" s="37">
        <v>230</v>
      </c>
      <c r="G30" s="38">
        <v>191</v>
      </c>
      <c r="H30" s="85">
        <v>20.418848167539267</v>
      </c>
      <c r="I30" s="12"/>
    </row>
    <row r="31" spans="1:9" ht="15" customHeight="1">
      <c r="A31" s="5"/>
      <c r="B31" s="22" t="s">
        <v>35</v>
      </c>
      <c r="C31" s="37">
        <v>83</v>
      </c>
      <c r="D31" s="38">
        <v>102</v>
      </c>
      <c r="E31" s="78">
        <v>-18.627450980392158</v>
      </c>
      <c r="F31" s="37">
        <v>269</v>
      </c>
      <c r="G31" s="38">
        <v>228</v>
      </c>
      <c r="H31" s="85">
        <v>17.982456140350877</v>
      </c>
      <c r="I31" s="12"/>
    </row>
    <row r="32" spans="1:9" ht="14.25">
      <c r="A32" s="5"/>
      <c r="B32" s="22" t="s">
        <v>20</v>
      </c>
      <c r="C32" s="37">
        <v>0</v>
      </c>
      <c r="D32" s="38">
        <v>0</v>
      </c>
      <c r="E32" s="78"/>
      <c r="F32" s="37">
        <v>0</v>
      </c>
      <c r="G32" s="38">
        <v>0</v>
      </c>
      <c r="H32" s="85"/>
      <c r="I32" s="12"/>
    </row>
    <row r="33" spans="1:17" ht="15" customHeight="1">
      <c r="A33" s="5"/>
      <c r="B33" s="22" t="s">
        <v>21</v>
      </c>
      <c r="C33" s="37">
        <v>393</v>
      </c>
      <c r="D33" s="38">
        <v>557</v>
      </c>
      <c r="E33" s="78">
        <v>-29.443447037701976</v>
      </c>
      <c r="F33" s="37">
        <v>1555</v>
      </c>
      <c r="G33" s="38">
        <v>1511</v>
      </c>
      <c r="H33" s="85">
        <v>2.911978821972204</v>
      </c>
      <c r="I33" s="12"/>
    </row>
    <row r="34" spans="1:17" ht="15" customHeight="1">
      <c r="A34" s="5"/>
      <c r="B34" s="22" t="s">
        <v>22</v>
      </c>
      <c r="C34" s="37">
        <v>2832</v>
      </c>
      <c r="D34" s="38">
        <v>3308</v>
      </c>
      <c r="E34" s="78">
        <v>-14.389359129383314</v>
      </c>
      <c r="F34" s="37">
        <v>9271</v>
      </c>
      <c r="G34" s="38">
        <v>9468</v>
      </c>
      <c r="H34" s="85">
        <v>-2.0806928601605406</v>
      </c>
      <c r="I34" s="12"/>
    </row>
    <row r="35" spans="1:17" ht="15" customHeight="1">
      <c r="A35" s="5"/>
      <c r="B35" s="22" t="s">
        <v>23</v>
      </c>
      <c r="C35" s="37">
        <v>881</v>
      </c>
      <c r="D35" s="38">
        <v>957</v>
      </c>
      <c r="E35" s="78">
        <v>-7.9414838035527691</v>
      </c>
      <c r="F35" s="37">
        <v>3219</v>
      </c>
      <c r="G35" s="38">
        <v>2106</v>
      </c>
      <c r="H35" s="85">
        <v>52.849002849002844</v>
      </c>
      <c r="I35" s="12"/>
      <c r="J35" s="14"/>
      <c r="K35" s="14"/>
      <c r="L35" s="14"/>
      <c r="M35" s="14"/>
      <c r="N35" s="14"/>
      <c r="O35" s="14"/>
      <c r="P35" s="14"/>
      <c r="Q35" s="14"/>
    </row>
    <row r="36" spans="1:17" ht="15" customHeight="1">
      <c r="A36" s="5"/>
      <c r="B36" s="22" t="s">
        <v>24</v>
      </c>
      <c r="C36" s="37">
        <v>3401</v>
      </c>
      <c r="D36" s="38">
        <v>6847</v>
      </c>
      <c r="E36" s="78">
        <v>-50.328611070541839</v>
      </c>
      <c r="F36" s="37">
        <v>9842</v>
      </c>
      <c r="G36" s="38">
        <v>11432</v>
      </c>
      <c r="H36" s="85">
        <v>-13.908327501749476</v>
      </c>
      <c r="I36" s="12"/>
      <c r="J36" s="11"/>
      <c r="K36" s="11"/>
      <c r="L36" s="11"/>
      <c r="M36" s="11"/>
      <c r="N36" s="11"/>
    </row>
    <row r="37" spans="1:17" ht="15" customHeight="1">
      <c r="A37" s="5"/>
      <c r="B37" s="22" t="s">
        <v>25</v>
      </c>
      <c r="C37" s="37">
        <v>207</v>
      </c>
      <c r="D37" s="38">
        <v>303</v>
      </c>
      <c r="E37" s="78">
        <v>-31.683168316831683</v>
      </c>
      <c r="F37" s="37">
        <v>1013</v>
      </c>
      <c r="G37" s="38">
        <v>685</v>
      </c>
      <c r="H37" s="85">
        <v>47.883211678832119</v>
      </c>
      <c r="I37" s="12"/>
      <c r="J37" s="11"/>
      <c r="K37" s="11"/>
      <c r="L37" s="11"/>
      <c r="M37" s="11"/>
      <c r="N37" s="11"/>
    </row>
    <row r="38" spans="1:17" ht="15" customHeight="1">
      <c r="A38" s="5"/>
      <c r="B38" s="22" t="s">
        <v>26</v>
      </c>
      <c r="C38" s="37">
        <v>191</v>
      </c>
      <c r="D38" s="38">
        <v>144</v>
      </c>
      <c r="E38" s="78">
        <v>32.638888888888893</v>
      </c>
      <c r="F38" s="37">
        <v>598</v>
      </c>
      <c r="G38" s="38">
        <v>427</v>
      </c>
      <c r="H38" s="85">
        <v>40.046838407494143</v>
      </c>
      <c r="I38" s="12"/>
      <c r="J38" s="11"/>
      <c r="K38" s="11"/>
      <c r="L38" s="11"/>
      <c r="M38" s="11"/>
      <c r="N38" s="11"/>
    </row>
    <row r="39" spans="1:17" ht="15" customHeight="1">
      <c r="A39" s="5"/>
      <c r="B39" s="24" t="s">
        <v>27</v>
      </c>
      <c r="C39" s="37">
        <v>3344</v>
      </c>
      <c r="D39" s="38">
        <v>4127</v>
      </c>
      <c r="E39" s="78">
        <v>-18.972619336079475</v>
      </c>
      <c r="F39" s="37">
        <v>10728</v>
      </c>
      <c r="G39" s="38">
        <v>9015</v>
      </c>
      <c r="H39" s="85">
        <v>19.001663893510816</v>
      </c>
      <c r="I39" s="12"/>
      <c r="J39" s="14"/>
      <c r="K39" s="14"/>
      <c r="L39" s="14"/>
      <c r="M39" s="14"/>
      <c r="N39" s="14"/>
    </row>
    <row r="40" spans="1:17" ht="15" customHeight="1">
      <c r="A40" s="5"/>
      <c r="B40" s="22" t="s">
        <v>28</v>
      </c>
      <c r="C40" s="37">
        <v>1006</v>
      </c>
      <c r="D40" s="38">
        <v>455</v>
      </c>
      <c r="E40" s="78">
        <v>121.09890109890109</v>
      </c>
      <c r="F40" s="37">
        <v>2071</v>
      </c>
      <c r="G40" s="38">
        <v>703</v>
      </c>
      <c r="H40" s="85">
        <v>194.59459459459461</v>
      </c>
      <c r="I40" s="12"/>
      <c r="J40" s="14"/>
      <c r="K40" s="14"/>
      <c r="L40" s="14"/>
      <c r="M40" s="14"/>
      <c r="N40" s="14"/>
    </row>
    <row r="41" spans="1:17" ht="15" customHeight="1">
      <c r="A41" s="5"/>
      <c r="B41" s="41" t="s">
        <v>2</v>
      </c>
      <c r="C41" s="42">
        <v>55418</v>
      </c>
      <c r="D41" s="43">
        <v>61231</v>
      </c>
      <c r="E41" s="53">
        <v>-9.4935571850859866</v>
      </c>
      <c r="F41" s="42">
        <v>188034</v>
      </c>
      <c r="G41" s="43">
        <v>166711</v>
      </c>
      <c r="H41" s="60">
        <v>12.790397754197382</v>
      </c>
      <c r="I41" s="12"/>
    </row>
    <row r="42" spans="1:17" ht="15" customHeight="1">
      <c r="A42" s="5"/>
      <c r="B42" s="28" t="s">
        <v>37</v>
      </c>
      <c r="C42" s="44">
        <v>47061</v>
      </c>
      <c r="D42" s="45">
        <v>49005</v>
      </c>
      <c r="E42" s="54">
        <v>-3.9669421487603307</v>
      </c>
      <c r="F42" s="44">
        <v>161594</v>
      </c>
      <c r="G42" s="45">
        <v>140662</v>
      </c>
      <c r="H42" s="61">
        <v>14.881062404913909</v>
      </c>
      <c r="I42" s="12"/>
    </row>
    <row r="43" spans="1:17" ht="15" customHeight="1">
      <c r="A43" s="5"/>
      <c r="B43" s="28" t="s">
        <v>38</v>
      </c>
      <c r="C43" s="44">
        <v>8357</v>
      </c>
      <c r="D43" s="45">
        <v>12226</v>
      </c>
      <c r="E43" s="54">
        <v>-31.645673155570098</v>
      </c>
      <c r="F43" s="44">
        <v>26440</v>
      </c>
      <c r="G43" s="45">
        <v>26049</v>
      </c>
      <c r="H43" s="61">
        <v>1.5010173135245115</v>
      </c>
      <c r="I43" s="12"/>
    </row>
    <row r="44" spans="1:17" ht="15" customHeight="1">
      <c r="A44" s="5"/>
      <c r="B44" s="22" t="s">
        <v>29</v>
      </c>
      <c r="C44" s="37">
        <v>0</v>
      </c>
      <c r="D44" s="38">
        <v>0</v>
      </c>
      <c r="E44" s="51"/>
      <c r="F44" s="37">
        <v>0</v>
      </c>
      <c r="G44" s="38">
        <v>0</v>
      </c>
      <c r="H44" s="58"/>
      <c r="I44" s="12"/>
    </row>
    <row r="45" spans="1:17" ht="15" customHeight="1">
      <c r="A45" s="5"/>
      <c r="B45" s="22" t="s">
        <v>30</v>
      </c>
      <c r="C45" s="37">
        <v>0</v>
      </c>
      <c r="D45" s="38">
        <v>0</v>
      </c>
      <c r="E45" s="51"/>
      <c r="F45" s="37">
        <v>0</v>
      </c>
      <c r="G45" s="38">
        <v>0</v>
      </c>
      <c r="H45" s="58"/>
      <c r="I45" s="12"/>
    </row>
    <row r="46" spans="1:17" ht="15" customHeight="1">
      <c r="A46" s="5"/>
      <c r="B46" s="22" t="s">
        <v>31</v>
      </c>
      <c r="C46" s="37">
        <v>1</v>
      </c>
      <c r="D46" s="38">
        <v>0</v>
      </c>
      <c r="E46" s="51"/>
      <c r="F46" s="37">
        <v>2</v>
      </c>
      <c r="G46" s="38">
        <v>2</v>
      </c>
      <c r="H46" s="58">
        <v>0</v>
      </c>
      <c r="I46" s="12"/>
    </row>
    <row r="47" spans="1:17" ht="15" customHeight="1">
      <c r="A47" s="5"/>
      <c r="B47" s="25" t="s">
        <v>1</v>
      </c>
      <c r="C47" s="46">
        <v>1</v>
      </c>
      <c r="D47" s="47">
        <v>0</v>
      </c>
      <c r="E47" s="55"/>
      <c r="F47" s="46">
        <v>2</v>
      </c>
      <c r="G47" s="47">
        <v>2</v>
      </c>
      <c r="H47" s="62">
        <v>0</v>
      </c>
      <c r="I47" s="12"/>
    </row>
    <row r="48" spans="1:17" ht="14.25">
      <c r="A48" s="5"/>
      <c r="B48" s="22" t="s">
        <v>32</v>
      </c>
      <c r="C48" s="37">
        <v>0</v>
      </c>
      <c r="D48" s="38">
        <v>0</v>
      </c>
      <c r="E48" s="51"/>
      <c r="F48" s="37">
        <v>0</v>
      </c>
      <c r="G48" s="38">
        <v>0</v>
      </c>
      <c r="H48" s="58"/>
      <c r="I48" s="12"/>
      <c r="J48" s="14"/>
      <c r="K48" s="14"/>
      <c r="L48" s="14"/>
      <c r="M48" s="14"/>
      <c r="N48" s="14"/>
    </row>
    <row r="49" spans="1:13" ht="15" customHeight="1">
      <c r="A49" s="5"/>
      <c r="B49" s="25" t="s">
        <v>5</v>
      </c>
      <c r="C49" s="46">
        <v>55419</v>
      </c>
      <c r="D49" s="47">
        <v>61231</v>
      </c>
      <c r="E49" s="55">
        <v>-9.491924025411965</v>
      </c>
      <c r="F49" s="46">
        <v>188036</v>
      </c>
      <c r="G49" s="47">
        <v>166713</v>
      </c>
      <c r="H49" s="62">
        <v>12.790244312081242</v>
      </c>
      <c r="I49" s="12"/>
    </row>
    <row r="50" spans="1:13" ht="15" customHeight="1">
      <c r="A50" s="5"/>
      <c r="B50" s="27" t="s">
        <v>6</v>
      </c>
      <c r="C50" s="48">
        <v>47062</v>
      </c>
      <c r="D50" s="49">
        <v>49005</v>
      </c>
      <c r="E50" s="56">
        <v>-3.9649015406591168</v>
      </c>
      <c r="F50" s="48">
        <v>161596</v>
      </c>
      <c r="G50" s="49">
        <v>140664</v>
      </c>
      <c r="H50" s="63">
        <v>14.880850821816527</v>
      </c>
      <c r="I50" s="12"/>
    </row>
    <row r="51" spans="1:13" ht="15" customHeight="1">
      <c r="A51" s="1"/>
      <c r="B51" s="29" t="s">
        <v>33</v>
      </c>
      <c r="C51" s="26"/>
      <c r="D51" s="15"/>
      <c r="E51" s="15"/>
      <c r="F51" s="15"/>
      <c r="G51" s="1"/>
      <c r="H51" s="31" t="s">
        <v>49</v>
      </c>
      <c r="I51" s="1"/>
    </row>
    <row r="52" spans="1:13" ht="15" customHeight="1">
      <c r="A52" s="1"/>
      <c r="H52" s="31" t="s">
        <v>40</v>
      </c>
      <c r="I52" s="1"/>
    </row>
    <row r="53" spans="1:13" ht="15" customHeight="1">
      <c r="A53" s="1"/>
      <c r="F53" s="15"/>
      <c r="G53" s="32"/>
      <c r="H53" s="31"/>
      <c r="I53" s="1"/>
    </row>
    <row r="54" spans="1:13" ht="12.75">
      <c r="A54" s="1"/>
      <c r="I54" s="1"/>
    </row>
    <row r="55" spans="1:13" ht="15" customHeight="1">
      <c r="A55" s="5"/>
    </row>
    <row r="56" spans="1:13" ht="15" customHeight="1">
      <c r="A56" s="5"/>
      <c r="I56" s="1"/>
    </row>
    <row r="57" spans="1:13" ht="15" customHeight="1">
      <c r="A57" s="5"/>
      <c r="I57" s="1"/>
    </row>
    <row r="58" spans="1:13" ht="15" customHeight="1">
      <c r="A58" s="1"/>
      <c r="I58" s="1"/>
    </row>
    <row r="59" spans="1:13" ht="15" customHeight="1">
      <c r="A59" s="1"/>
      <c r="G59" s="16"/>
      <c r="H59" s="16"/>
      <c r="I59" s="1"/>
    </row>
    <row r="60" spans="1:13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13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13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13" ht="15" customHeight="1">
      <c r="A63" s="1"/>
      <c r="B63" s="18"/>
      <c r="C63" s="19"/>
      <c r="D63" s="19"/>
      <c r="E63" s="19"/>
      <c r="F63" s="19"/>
      <c r="G63" s="19"/>
      <c r="H63" s="19"/>
      <c r="J63" s="35"/>
      <c r="K63" s="35"/>
      <c r="L63" s="34"/>
      <c r="M63" s="1"/>
    </row>
    <row r="64" spans="1:13" ht="15" customHeight="1">
      <c r="A64" s="1"/>
      <c r="B64" s="18"/>
      <c r="C64" s="19"/>
      <c r="D64" s="19"/>
      <c r="E64" s="19"/>
      <c r="F64" s="19"/>
      <c r="G64" s="19"/>
      <c r="H64" s="19"/>
      <c r="I64" s="16"/>
      <c r="J64" s="35"/>
      <c r="K64" s="35"/>
      <c r="L64" s="31"/>
      <c r="M64" s="1"/>
    </row>
    <row r="65" spans="1:16" ht="15" customHeight="1">
      <c r="A65" s="1"/>
      <c r="B65" s="18"/>
      <c r="C65" s="19"/>
      <c r="D65" s="19"/>
      <c r="E65" s="19"/>
      <c r="F65" s="19"/>
      <c r="G65" s="19"/>
      <c r="H65" s="19"/>
      <c r="I65" s="1"/>
      <c r="J65" s="1"/>
      <c r="K65" s="1"/>
      <c r="L65" s="34"/>
      <c r="M65" s="1"/>
    </row>
    <row r="66" spans="1:16" ht="15" customHeight="1">
      <c r="A66" s="1"/>
      <c r="B66" s="18"/>
      <c r="C66" s="19"/>
      <c r="D66" s="19"/>
      <c r="E66" s="19"/>
      <c r="F66" s="19"/>
      <c r="G66" s="19"/>
      <c r="H66" s="19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9"/>
      <c r="J68" s="19"/>
      <c r="K68" s="19"/>
      <c r="L68" s="19"/>
      <c r="M68" s="1"/>
    </row>
    <row r="69" spans="1:16" ht="15" customHeight="1">
      <c r="A69" s="1"/>
      <c r="B69" s="70"/>
      <c r="C69" s="70"/>
      <c r="D69" s="70"/>
      <c r="E69" s="70"/>
      <c r="F69" s="70"/>
      <c r="G69" s="70"/>
      <c r="H69" s="70"/>
      <c r="I69" s="19"/>
      <c r="J69" s="19"/>
      <c r="K69" s="19"/>
      <c r="L69" s="19"/>
      <c r="M69" s="1"/>
    </row>
    <row r="70" spans="1:16" ht="15" customHeight="1">
      <c r="A70" s="1"/>
      <c r="B70" s="30"/>
      <c r="C70" s="30"/>
      <c r="D70" s="30"/>
      <c r="E70" s="30"/>
      <c r="F70" s="30"/>
      <c r="G70" s="30"/>
      <c r="H70" s="30"/>
      <c r="I70" s="19"/>
      <c r="J70" s="19"/>
      <c r="K70" s="19"/>
      <c r="L70" s="19"/>
      <c r="M70" s="1"/>
    </row>
    <row r="71" spans="1:16" ht="15" customHeight="1">
      <c r="A71" s="1"/>
      <c r="B71" s="20"/>
      <c r="I71" s="19"/>
      <c r="J71" s="19"/>
      <c r="K71" s="19"/>
      <c r="L71" s="19"/>
      <c r="M71" s="1"/>
    </row>
    <row r="74" spans="1:16" ht="15" customHeight="1">
      <c r="A74" s="70"/>
      <c r="I74" s="70"/>
      <c r="J74" s="70"/>
      <c r="K74" s="70"/>
      <c r="L74" s="70"/>
      <c r="M74" s="70"/>
      <c r="N74" s="70"/>
      <c r="O74" s="70"/>
      <c r="P74" s="70"/>
    </row>
    <row r="75" spans="1:16" ht="15" customHeight="1">
      <c r="A75" s="71"/>
      <c r="I75" s="30"/>
      <c r="J75" s="30"/>
      <c r="K75" s="30"/>
      <c r="L75" s="30"/>
      <c r="M75" s="30"/>
      <c r="N75" s="30"/>
      <c r="O75" s="30"/>
      <c r="P75" s="30"/>
    </row>
    <row r="76" spans="1:16" ht="15" customHeight="1">
      <c r="A76" s="17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1">
    <mergeCell ref="C9:H9"/>
    <mergeCell ref="C12:E12"/>
    <mergeCell ref="F12:H12"/>
    <mergeCell ref="C13:D13"/>
    <mergeCell ref="F13:G13"/>
    <mergeCell ref="C8:H8"/>
    <mergeCell ref="C1:H1"/>
    <mergeCell ref="C3:H3"/>
    <mergeCell ref="C4:H4"/>
    <mergeCell ref="C5:H5"/>
    <mergeCell ref="C6:H6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7 of 9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8DB67-F037-4AE8-AF1C-6A579F259408}">
  <sheetPr>
    <pageSetUpPr autoPageBreaks="0"/>
  </sheetPr>
  <dimension ref="A1:Q79"/>
  <sheetViews>
    <sheetView showGridLines="0" view="pageLayout" topLeftCell="A11" zoomScale="80" zoomScaleNormal="100" zoomScaleSheetLayoutView="110" zoomScalePageLayoutView="80" workbookViewId="0">
      <selection activeCell="I18" sqref="I18"/>
    </sheetView>
  </sheetViews>
  <sheetFormatPr defaultColWidth="9.140625" defaultRowHeight="15" customHeight="1"/>
  <cols>
    <col min="1" max="1" width="10.7109375" style="3" customWidth="1"/>
    <col min="2" max="2" width="27.85546875" style="5" customWidth="1"/>
    <col min="3" max="4" width="12.7109375" style="5" customWidth="1"/>
    <col min="5" max="5" width="15.7109375" style="5" customWidth="1"/>
    <col min="6" max="7" width="12.7109375" style="5" customWidth="1"/>
    <col min="8" max="8" width="15.7109375" style="5" customWidth="1"/>
    <col min="9" max="9" width="5.7109375" style="5" customWidth="1"/>
    <col min="10" max="11" width="11.7109375" style="5" customWidth="1"/>
    <col min="12" max="13" width="10.7109375" style="5" customWidth="1"/>
    <col min="14" max="16" width="9.140625" style="5" customWidth="1"/>
    <col min="17" max="16384" width="9.140625" style="5"/>
  </cols>
  <sheetData>
    <row r="1" spans="1:13" ht="30">
      <c r="A1" s="2"/>
      <c r="B1" s="6"/>
      <c r="C1" s="108" t="s">
        <v>4</v>
      </c>
      <c r="D1" s="108"/>
      <c r="E1" s="108"/>
      <c r="F1" s="108"/>
      <c r="G1" s="108"/>
      <c r="H1" s="108"/>
    </row>
    <row r="2" spans="1:13" ht="15.6" customHeight="1">
      <c r="A2" s="2"/>
      <c r="B2" s="6"/>
    </row>
    <row r="3" spans="1:13" ht="2.65" customHeight="1">
      <c r="A3" s="2"/>
      <c r="B3" s="6"/>
      <c r="C3" s="109"/>
      <c r="D3" s="110"/>
      <c r="E3" s="110"/>
      <c r="F3" s="110"/>
      <c r="G3" s="110"/>
      <c r="H3" s="111"/>
    </row>
    <row r="4" spans="1:13" ht="18" customHeight="1">
      <c r="A4" s="4"/>
      <c r="B4" s="6"/>
      <c r="C4" s="112" t="s">
        <v>36</v>
      </c>
      <c r="D4" s="113"/>
      <c r="E4" s="113"/>
      <c r="F4" s="113"/>
      <c r="G4" s="113"/>
      <c r="H4" s="114"/>
    </row>
    <row r="5" spans="1:13" ht="18" customHeight="1">
      <c r="A5" s="4"/>
      <c r="B5" s="6"/>
      <c r="C5" s="115" t="str">
        <f>BEV!C5</f>
        <v>8.00am CET (6.00am GMT), 3 November 2022</v>
      </c>
      <c r="D5" s="116"/>
      <c r="E5" s="116"/>
      <c r="F5" s="116"/>
      <c r="G5" s="116"/>
      <c r="H5" s="117"/>
    </row>
    <row r="6" spans="1:13" ht="2.65" customHeight="1">
      <c r="A6" s="4"/>
      <c r="B6" s="6"/>
      <c r="C6" s="118"/>
      <c r="D6" s="119"/>
      <c r="E6" s="119"/>
      <c r="F6" s="119"/>
      <c r="G6" s="119"/>
      <c r="H6" s="120"/>
    </row>
    <row r="7" spans="1:13" ht="15" customHeight="1">
      <c r="A7" s="4"/>
      <c r="B7" s="6"/>
    </row>
    <row r="8" spans="1:13" ht="18" customHeight="1">
      <c r="A8" s="7"/>
      <c r="B8" s="5" t="s">
        <v>0</v>
      </c>
      <c r="C8" s="121" t="s">
        <v>50</v>
      </c>
      <c r="D8" s="121"/>
      <c r="E8" s="121"/>
      <c r="F8" s="121"/>
      <c r="G8" s="121"/>
      <c r="H8" s="121"/>
    </row>
    <row r="9" spans="1:13" ht="21.4" customHeight="1">
      <c r="A9" s="7"/>
      <c r="C9" s="107" t="s">
        <v>39</v>
      </c>
      <c r="D9" s="107"/>
      <c r="E9" s="107"/>
      <c r="F9" s="107"/>
      <c r="G9" s="107"/>
      <c r="H9" s="107"/>
    </row>
    <row r="10" spans="1:13" ht="12.75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00" t="str">
        <f>BEV!C12</f>
        <v>Q3</v>
      </c>
      <c r="D12" s="101"/>
      <c r="E12" s="102"/>
      <c r="F12" s="103" t="str">
        <f>BEV!F12</f>
        <v>Q1-Q3</v>
      </c>
      <c r="G12" s="101"/>
      <c r="H12" s="104"/>
      <c r="I12" s="11"/>
    </row>
    <row r="13" spans="1:13" ht="15" customHeight="1">
      <c r="A13" s="5"/>
      <c r="B13" s="36"/>
      <c r="C13" s="98" t="s">
        <v>34</v>
      </c>
      <c r="D13" s="99"/>
      <c r="E13" s="68" t="s">
        <v>3</v>
      </c>
      <c r="F13" s="105" t="s">
        <v>34</v>
      </c>
      <c r="G13" s="99"/>
      <c r="H13" s="64" t="s">
        <v>3</v>
      </c>
    </row>
    <row r="14" spans="1:13" ht="15" customHeight="1">
      <c r="A14" s="5"/>
      <c r="B14" s="36"/>
      <c r="C14" s="67">
        <f>BEV!C14</f>
        <v>2022</v>
      </c>
      <c r="D14" s="67">
        <f>BEV!D14</f>
        <v>2021</v>
      </c>
      <c r="E14" s="69" t="str">
        <f>BEV!E14</f>
        <v>22/21</v>
      </c>
      <c r="F14" s="65" t="str">
        <f>BEV!F14</f>
        <v>2022</v>
      </c>
      <c r="G14" s="67">
        <f>BEV!G14</f>
        <v>2021</v>
      </c>
      <c r="H14" s="66" t="str">
        <f>BEV!H14</f>
        <v>22/21</v>
      </c>
    </row>
    <row r="15" spans="1:13" ht="14.25">
      <c r="A15" s="5"/>
      <c r="B15" s="21" t="s">
        <v>7</v>
      </c>
      <c r="C15" s="37">
        <v>19297</v>
      </c>
      <c r="D15" s="38">
        <v>20751</v>
      </c>
      <c r="E15" s="50">
        <v>-7.0068912341573908</v>
      </c>
      <c r="F15" s="37">
        <v>62071</v>
      </c>
      <c r="G15" s="38">
        <v>75088</v>
      </c>
      <c r="H15" s="57">
        <v>-17.335659492861708</v>
      </c>
      <c r="I15" s="12"/>
    </row>
    <row r="16" spans="1:13" ht="15" customHeight="1">
      <c r="A16" s="5"/>
      <c r="B16" s="22" t="s">
        <v>8</v>
      </c>
      <c r="C16" s="37">
        <v>43382</v>
      </c>
      <c r="D16" s="38">
        <v>41246</v>
      </c>
      <c r="E16" s="51">
        <v>5.1786839935993791</v>
      </c>
      <c r="F16" s="37">
        <v>140359</v>
      </c>
      <c r="G16" s="38">
        <v>166560</v>
      </c>
      <c r="H16" s="58">
        <v>-15.730667627281461</v>
      </c>
      <c r="I16" s="12"/>
    </row>
    <row r="17" spans="1:9" ht="16.5">
      <c r="A17" s="5"/>
      <c r="B17" s="22" t="s">
        <v>54</v>
      </c>
      <c r="C17" s="37">
        <v>6548</v>
      </c>
      <c r="D17" s="38">
        <v>5351</v>
      </c>
      <c r="E17" s="51">
        <v>22.369650532610727</v>
      </c>
      <c r="F17" s="37">
        <v>19442</v>
      </c>
      <c r="G17" s="38">
        <v>16718</v>
      </c>
      <c r="H17" s="58">
        <v>16.293815049647087</v>
      </c>
      <c r="I17" s="12"/>
    </row>
    <row r="18" spans="1:9" ht="15" customHeight="1">
      <c r="A18" s="5"/>
      <c r="B18" s="22" t="s">
        <v>9</v>
      </c>
      <c r="C18" s="37">
        <v>6489</v>
      </c>
      <c r="D18" s="38">
        <v>5925</v>
      </c>
      <c r="E18" s="51">
        <v>9.5189873417721511</v>
      </c>
      <c r="F18" s="37">
        <v>18760</v>
      </c>
      <c r="G18" s="38">
        <v>20287</v>
      </c>
      <c r="H18" s="58">
        <v>-7.5269877261300344</v>
      </c>
      <c r="I18" s="12"/>
    </row>
    <row r="19" spans="1:9" ht="15" customHeight="1">
      <c r="A19" s="5"/>
      <c r="B19" s="22" t="s">
        <v>10</v>
      </c>
      <c r="C19" s="37">
        <v>1714</v>
      </c>
      <c r="D19" s="38">
        <v>1714</v>
      </c>
      <c r="E19" s="51">
        <v>0</v>
      </c>
      <c r="F19" s="37">
        <v>5433</v>
      </c>
      <c r="G19" s="38">
        <v>5271</v>
      </c>
      <c r="H19" s="58">
        <v>3.0734206033010811</v>
      </c>
      <c r="I19" s="12"/>
    </row>
    <row r="20" spans="1:9" ht="15" customHeight="1">
      <c r="A20" s="5"/>
      <c r="B20" s="22" t="s">
        <v>11</v>
      </c>
      <c r="C20" s="37">
        <v>26224</v>
      </c>
      <c r="D20" s="38">
        <v>31410</v>
      </c>
      <c r="E20" s="51">
        <v>-16.510665393186883</v>
      </c>
      <c r="F20" s="37">
        <v>81937</v>
      </c>
      <c r="G20" s="38">
        <v>98660</v>
      </c>
      <c r="H20" s="58">
        <v>-16.950131765659844</v>
      </c>
      <c r="I20" s="12"/>
    </row>
    <row r="21" spans="1:9" ht="15" customHeight="1">
      <c r="A21" s="5"/>
      <c r="B21" s="22" t="s">
        <v>12</v>
      </c>
      <c r="C21" s="37">
        <v>12446</v>
      </c>
      <c r="D21" s="38">
        <v>15043</v>
      </c>
      <c r="E21" s="51">
        <v>-17.263843648208468</v>
      </c>
      <c r="F21" s="37">
        <v>40748</v>
      </c>
      <c r="G21" s="38">
        <v>57299</v>
      </c>
      <c r="H21" s="58">
        <v>-28.885320860748003</v>
      </c>
      <c r="I21" s="12"/>
    </row>
    <row r="22" spans="1:9" ht="15" customHeight="1">
      <c r="A22" s="5"/>
      <c r="B22" s="23" t="s">
        <v>68</v>
      </c>
      <c r="C22" s="39">
        <v>2334</v>
      </c>
      <c r="D22" s="40">
        <v>2889</v>
      </c>
      <c r="E22" s="52">
        <v>-19.21079958463136</v>
      </c>
      <c r="F22" s="39">
        <v>7133</v>
      </c>
      <c r="G22" s="40">
        <v>8962</v>
      </c>
      <c r="H22" s="59">
        <v>-20.408390984155321</v>
      </c>
      <c r="I22" s="12"/>
    </row>
    <row r="23" spans="1:9" ht="15" customHeight="1">
      <c r="A23" s="5"/>
      <c r="B23" s="22" t="s">
        <v>13</v>
      </c>
      <c r="C23" s="37">
        <v>4327</v>
      </c>
      <c r="D23" s="38">
        <v>6869</v>
      </c>
      <c r="E23" s="51">
        <v>-37.006842335128844</v>
      </c>
      <c r="F23" s="37">
        <v>15747</v>
      </c>
      <c r="G23" s="38">
        <v>25405</v>
      </c>
      <c r="H23" s="58">
        <v>-38.016138555402478</v>
      </c>
      <c r="I23" s="12"/>
    </row>
    <row r="24" spans="1:9" ht="15" customHeight="1">
      <c r="A24" s="5"/>
      <c r="B24" s="22" t="s">
        <v>14</v>
      </c>
      <c r="C24" s="37">
        <v>128906</v>
      </c>
      <c r="D24" s="38">
        <v>131528</v>
      </c>
      <c r="E24" s="51">
        <v>-1.9934918800559576</v>
      </c>
      <c r="F24" s="37">
        <v>418512</v>
      </c>
      <c r="G24" s="38">
        <v>522246</v>
      </c>
      <c r="H24" s="58">
        <v>-19.863053043967785</v>
      </c>
      <c r="I24" s="12"/>
    </row>
    <row r="25" spans="1:9" s="13" customFormat="1" ht="15" customHeight="1">
      <c r="A25" s="5"/>
      <c r="B25" s="22" t="s">
        <v>15</v>
      </c>
      <c r="C25" s="37">
        <v>215910</v>
      </c>
      <c r="D25" s="38">
        <v>232441</v>
      </c>
      <c r="E25" s="51">
        <v>-7.1119122702105049</v>
      </c>
      <c r="F25" s="37">
        <v>659581</v>
      </c>
      <c r="G25" s="38">
        <v>769255</v>
      </c>
      <c r="H25" s="58">
        <v>-14.257170899116678</v>
      </c>
      <c r="I25" s="12"/>
    </row>
    <row r="26" spans="1:9" ht="15" customHeight="1">
      <c r="A26" s="5"/>
      <c r="B26" s="22" t="s">
        <v>16</v>
      </c>
      <c r="C26" s="37">
        <v>12428</v>
      </c>
      <c r="D26" s="38">
        <v>11223</v>
      </c>
      <c r="E26" s="51">
        <v>10.736879622204402</v>
      </c>
      <c r="F26" s="37">
        <v>38182</v>
      </c>
      <c r="G26" s="38">
        <v>41698</v>
      </c>
      <c r="H26" s="58">
        <v>-8.4320590915631453</v>
      </c>
      <c r="I26" s="12"/>
    </row>
    <row r="27" spans="1:9" ht="15" customHeight="1">
      <c r="A27" s="5"/>
      <c r="B27" s="22" t="s">
        <v>17</v>
      </c>
      <c r="C27" s="37">
        <v>12876</v>
      </c>
      <c r="D27" s="38">
        <v>11409</v>
      </c>
      <c r="E27" s="51">
        <v>12.858269787010254</v>
      </c>
      <c r="F27" s="37">
        <v>35734</v>
      </c>
      <c r="G27" s="38">
        <v>35539</v>
      </c>
      <c r="H27" s="58">
        <v>0.54869298517122034</v>
      </c>
      <c r="I27" s="12"/>
    </row>
    <row r="28" spans="1:9" ht="15" customHeight="1">
      <c r="A28" s="5"/>
      <c r="B28" s="22" t="s">
        <v>18</v>
      </c>
      <c r="C28" s="37">
        <v>12146</v>
      </c>
      <c r="D28" s="38">
        <v>12361</v>
      </c>
      <c r="E28" s="51">
        <v>-1.7393414772267617</v>
      </c>
      <c r="F28" s="37">
        <v>30539</v>
      </c>
      <c r="G28" s="38">
        <v>32663</v>
      </c>
      <c r="H28" s="58">
        <v>-6.5027707191623554</v>
      </c>
      <c r="I28" s="12"/>
    </row>
    <row r="29" spans="1:9" ht="15" customHeight="1">
      <c r="A29" s="5"/>
      <c r="B29" s="22" t="s">
        <v>19</v>
      </c>
      <c r="C29" s="37">
        <v>82826</v>
      </c>
      <c r="D29" s="38">
        <v>73306</v>
      </c>
      <c r="E29" s="51">
        <v>12.986658663683738</v>
      </c>
      <c r="F29" s="37">
        <v>273786</v>
      </c>
      <c r="G29" s="38">
        <v>358984</v>
      </c>
      <c r="H29" s="58">
        <v>-23.73309116840862</v>
      </c>
      <c r="I29" s="12"/>
    </row>
    <row r="30" spans="1:9" ht="15" customHeight="1">
      <c r="A30" s="5"/>
      <c r="B30" s="22" t="s">
        <v>56</v>
      </c>
      <c r="C30" s="37">
        <v>2027</v>
      </c>
      <c r="D30" s="38">
        <v>1942</v>
      </c>
      <c r="E30" s="51">
        <v>4.3769309989701339</v>
      </c>
      <c r="F30" s="37">
        <v>6240</v>
      </c>
      <c r="G30" s="38">
        <v>5537</v>
      </c>
      <c r="H30" s="58">
        <v>12.69640599602673</v>
      </c>
      <c r="I30" s="12"/>
    </row>
    <row r="31" spans="1:9" ht="15" customHeight="1">
      <c r="A31" s="5"/>
      <c r="B31" s="22" t="s">
        <v>35</v>
      </c>
      <c r="C31" s="37">
        <v>3992</v>
      </c>
      <c r="D31" s="38">
        <v>4788</v>
      </c>
      <c r="E31" s="51">
        <v>-16.624895572263991</v>
      </c>
      <c r="F31" s="37">
        <v>12163</v>
      </c>
      <c r="G31" s="38">
        <v>17791</v>
      </c>
      <c r="H31" s="58">
        <v>-31.633972233151592</v>
      </c>
      <c r="I31" s="12"/>
    </row>
    <row r="32" spans="1:9" ht="14.25">
      <c r="A32" s="5"/>
      <c r="B32" s="22" t="s">
        <v>20</v>
      </c>
      <c r="C32" s="37">
        <v>3561</v>
      </c>
      <c r="D32" s="38">
        <v>3694</v>
      </c>
      <c r="E32" s="51">
        <v>-3.6004331348132106</v>
      </c>
      <c r="F32" s="37">
        <v>11339</v>
      </c>
      <c r="G32" s="38">
        <v>13560</v>
      </c>
      <c r="H32" s="58">
        <v>-16.37905604719764</v>
      </c>
      <c r="I32" s="12"/>
    </row>
    <row r="33" spans="1:17" ht="15" customHeight="1">
      <c r="A33" s="5"/>
      <c r="B33" s="22" t="s">
        <v>21</v>
      </c>
      <c r="C33" s="37">
        <v>28107</v>
      </c>
      <c r="D33" s="38">
        <v>32440</v>
      </c>
      <c r="E33" s="51">
        <v>-13.356966707768187</v>
      </c>
      <c r="F33" s="37">
        <v>89901</v>
      </c>
      <c r="G33" s="38">
        <v>119467</v>
      </c>
      <c r="H33" s="58">
        <v>-24.748256840801226</v>
      </c>
      <c r="I33" s="12"/>
    </row>
    <row r="34" spans="1:17" ht="15" customHeight="1">
      <c r="A34" s="5"/>
      <c r="B34" s="22" t="s">
        <v>22</v>
      </c>
      <c r="C34" s="37">
        <v>52530</v>
      </c>
      <c r="D34" s="38">
        <v>53829</v>
      </c>
      <c r="E34" s="51">
        <v>-2.4131973471548793</v>
      </c>
      <c r="F34" s="37">
        <v>154382</v>
      </c>
      <c r="G34" s="38">
        <v>183834</v>
      </c>
      <c r="H34" s="58">
        <v>-16.020975445238641</v>
      </c>
      <c r="I34" s="12"/>
    </row>
    <row r="35" spans="1:17" ht="15" customHeight="1">
      <c r="A35" s="5"/>
      <c r="B35" s="22" t="s">
        <v>23</v>
      </c>
      <c r="C35" s="37">
        <v>15490</v>
      </c>
      <c r="D35" s="38">
        <v>13059</v>
      </c>
      <c r="E35" s="51">
        <v>18.615514204762999</v>
      </c>
      <c r="F35" s="37">
        <v>47674</v>
      </c>
      <c r="G35" s="38">
        <v>51155</v>
      </c>
      <c r="H35" s="58">
        <v>-6.8048089140846448</v>
      </c>
      <c r="I35" s="12"/>
      <c r="J35" s="14"/>
      <c r="K35" s="14"/>
      <c r="L35" s="14"/>
      <c r="M35" s="14"/>
      <c r="N35" s="14"/>
      <c r="O35" s="14"/>
      <c r="P35" s="14"/>
      <c r="Q35" s="14"/>
    </row>
    <row r="36" spans="1:17" ht="15" customHeight="1">
      <c r="A36" s="5"/>
      <c r="B36" s="22" t="s">
        <v>24</v>
      </c>
      <c r="C36" s="37">
        <v>16110</v>
      </c>
      <c r="D36" s="38">
        <v>16132</v>
      </c>
      <c r="E36" s="51">
        <v>-0.13637490701710886</v>
      </c>
      <c r="F36" s="37">
        <v>39713</v>
      </c>
      <c r="G36" s="38">
        <v>35617</v>
      </c>
      <c r="H36" s="58">
        <v>11.500126344161496</v>
      </c>
      <c r="I36" s="12"/>
      <c r="J36" s="11"/>
      <c r="K36" s="11"/>
      <c r="L36" s="11"/>
      <c r="M36" s="11"/>
      <c r="N36" s="11"/>
    </row>
    <row r="37" spans="1:17" ht="15" customHeight="1">
      <c r="A37" s="5"/>
      <c r="B37" s="22" t="s">
        <v>25</v>
      </c>
      <c r="C37" s="37">
        <v>10192</v>
      </c>
      <c r="D37" s="38">
        <v>11607</v>
      </c>
      <c r="E37" s="51">
        <v>-12.190919272852589</v>
      </c>
      <c r="F37" s="37">
        <v>32727</v>
      </c>
      <c r="G37" s="38">
        <v>32875</v>
      </c>
      <c r="H37" s="58">
        <v>-0.45019011406844101</v>
      </c>
      <c r="I37" s="12"/>
      <c r="J37" s="11"/>
      <c r="K37" s="11"/>
      <c r="L37" s="11"/>
      <c r="M37" s="11"/>
      <c r="N37" s="11"/>
    </row>
    <row r="38" spans="1:17" ht="15" customHeight="1">
      <c r="A38" s="5"/>
      <c r="B38" s="22" t="s">
        <v>26</v>
      </c>
      <c r="C38" s="37">
        <v>6331</v>
      </c>
      <c r="D38" s="38">
        <v>7449</v>
      </c>
      <c r="E38" s="51">
        <v>-15.008726003490402</v>
      </c>
      <c r="F38" s="37">
        <v>22061</v>
      </c>
      <c r="G38" s="38">
        <v>25844</v>
      </c>
      <c r="H38" s="58">
        <v>-14.637826961770623</v>
      </c>
      <c r="I38" s="12"/>
      <c r="J38" s="11"/>
      <c r="K38" s="11"/>
      <c r="L38" s="11"/>
      <c r="M38" s="11"/>
      <c r="N38" s="11"/>
    </row>
    <row r="39" spans="1:17" ht="15" customHeight="1">
      <c r="A39" s="5"/>
      <c r="B39" s="24" t="s">
        <v>27</v>
      </c>
      <c r="C39" s="37">
        <v>81981</v>
      </c>
      <c r="D39" s="38">
        <v>84845</v>
      </c>
      <c r="E39" s="51">
        <v>-3.3755672107961576</v>
      </c>
      <c r="F39" s="37">
        <v>256909</v>
      </c>
      <c r="G39" s="38">
        <v>304078</v>
      </c>
      <c r="H39" s="58">
        <v>-15.512138332927735</v>
      </c>
      <c r="I39" s="12"/>
      <c r="J39" s="14"/>
      <c r="K39" s="14"/>
      <c r="L39" s="14"/>
      <c r="M39" s="14"/>
      <c r="N39" s="14"/>
    </row>
    <row r="40" spans="1:17" ht="15" customHeight="1">
      <c r="A40" s="5"/>
      <c r="B40" s="22" t="s">
        <v>28</v>
      </c>
      <c r="C40" s="37">
        <v>15186</v>
      </c>
      <c r="D40" s="38">
        <v>18076</v>
      </c>
      <c r="E40" s="51">
        <v>-15.988050453640184</v>
      </c>
      <c r="F40" s="37">
        <v>50507</v>
      </c>
      <c r="G40" s="38">
        <v>75410</v>
      </c>
      <c r="H40" s="58">
        <v>-33.023471688105026</v>
      </c>
      <c r="I40" s="12"/>
      <c r="J40" s="14"/>
      <c r="K40" s="14"/>
      <c r="L40" s="14"/>
      <c r="M40" s="14"/>
      <c r="N40" s="14"/>
    </row>
    <row r="41" spans="1:17" ht="15" customHeight="1">
      <c r="A41" s="5"/>
      <c r="B41" s="41" t="s">
        <v>2</v>
      </c>
      <c r="C41" s="42">
        <v>823360</v>
      </c>
      <c r="D41" s="43">
        <v>851327</v>
      </c>
      <c r="E41" s="53">
        <v>-3.2851066628921668</v>
      </c>
      <c r="F41" s="42">
        <v>2571580</v>
      </c>
      <c r="G41" s="43">
        <v>3099803</v>
      </c>
      <c r="H41" s="60">
        <v>-17.040534511386689</v>
      </c>
      <c r="I41" s="12"/>
    </row>
    <row r="42" spans="1:17" ht="15" customHeight="1">
      <c r="A42" s="5"/>
      <c r="B42" s="28" t="s">
        <v>37</v>
      </c>
      <c r="C42" s="44">
        <v>675993</v>
      </c>
      <c r="D42" s="45">
        <v>696882</v>
      </c>
      <c r="E42" s="54">
        <v>-2.9974945543147906</v>
      </c>
      <c r="F42" s="44">
        <v>2135855</v>
      </c>
      <c r="G42" s="45">
        <v>2612868</v>
      </c>
      <c r="H42" s="61">
        <v>-18.256299208379449</v>
      </c>
      <c r="I42" s="12"/>
    </row>
    <row r="43" spans="1:17" ht="15" customHeight="1">
      <c r="A43" s="5"/>
      <c r="B43" s="28" t="s">
        <v>38</v>
      </c>
      <c r="C43" s="44">
        <v>147367</v>
      </c>
      <c r="D43" s="45">
        <v>154445</v>
      </c>
      <c r="E43" s="54">
        <v>-4.5828612127294504</v>
      </c>
      <c r="F43" s="44">
        <v>435725</v>
      </c>
      <c r="G43" s="45">
        <v>486935</v>
      </c>
      <c r="H43" s="61">
        <v>-10.516804090895089</v>
      </c>
      <c r="I43" s="12"/>
    </row>
    <row r="44" spans="1:17" ht="15" customHeight="1">
      <c r="A44" s="5"/>
      <c r="B44" s="22" t="s">
        <v>29</v>
      </c>
      <c r="C44" s="37">
        <v>502</v>
      </c>
      <c r="D44" s="38">
        <v>676</v>
      </c>
      <c r="E44" s="51">
        <v>-25.739644970414201</v>
      </c>
      <c r="F44" s="37">
        <v>1749</v>
      </c>
      <c r="G44" s="38">
        <v>1847</v>
      </c>
      <c r="H44" s="58">
        <v>-5.3059014618299951</v>
      </c>
      <c r="I44" s="12"/>
    </row>
    <row r="45" spans="1:17" ht="15" customHeight="1">
      <c r="A45" s="5"/>
      <c r="B45" s="22" t="s">
        <v>30</v>
      </c>
      <c r="C45" s="37">
        <v>861</v>
      </c>
      <c r="D45" s="38">
        <v>1751</v>
      </c>
      <c r="E45" s="51">
        <v>-50.828098229583098</v>
      </c>
      <c r="F45" s="37">
        <v>3280</v>
      </c>
      <c r="G45" s="38">
        <v>6016</v>
      </c>
      <c r="H45" s="58">
        <v>-45.478723404255319</v>
      </c>
      <c r="I45" s="12"/>
    </row>
    <row r="46" spans="1:17" ht="15" customHeight="1">
      <c r="A46" s="5"/>
      <c r="B46" s="22" t="s">
        <v>31</v>
      </c>
      <c r="C46" s="37">
        <v>21315</v>
      </c>
      <c r="D46" s="38">
        <v>22299</v>
      </c>
      <c r="E46" s="51">
        <v>-4.4127539351540426</v>
      </c>
      <c r="F46" s="37">
        <v>62453</v>
      </c>
      <c r="G46" s="38">
        <v>78918</v>
      </c>
      <c r="H46" s="58">
        <v>-20.863427861831269</v>
      </c>
      <c r="I46" s="12"/>
    </row>
    <row r="47" spans="1:17" ht="15" customHeight="1">
      <c r="A47" s="5"/>
      <c r="B47" s="25" t="s">
        <v>1</v>
      </c>
      <c r="C47" s="46">
        <v>22678</v>
      </c>
      <c r="D47" s="47">
        <v>24726</v>
      </c>
      <c r="E47" s="55">
        <v>-8.2827792606972412</v>
      </c>
      <c r="F47" s="46">
        <v>67482</v>
      </c>
      <c r="G47" s="47">
        <v>86781</v>
      </c>
      <c r="H47" s="62">
        <v>-22.238738894458464</v>
      </c>
      <c r="I47" s="12"/>
    </row>
    <row r="48" spans="1:17" ht="14.25">
      <c r="A48" s="5"/>
      <c r="B48" s="22" t="s">
        <v>32</v>
      </c>
      <c r="C48" s="37">
        <v>174625</v>
      </c>
      <c r="D48" s="38">
        <v>179015</v>
      </c>
      <c r="E48" s="51">
        <v>-2.4523084657710248</v>
      </c>
      <c r="F48" s="37">
        <v>525799</v>
      </c>
      <c r="G48" s="38">
        <v>621598</v>
      </c>
      <c r="H48" s="58">
        <v>-15.41172912396758</v>
      </c>
      <c r="I48" s="12"/>
      <c r="J48" s="14"/>
      <c r="K48" s="14"/>
      <c r="L48" s="14"/>
      <c r="M48" s="14"/>
      <c r="N48" s="14"/>
    </row>
    <row r="49" spans="1:13" ht="15" customHeight="1">
      <c r="A49" s="5"/>
      <c r="B49" s="25" t="s">
        <v>5</v>
      </c>
      <c r="C49" s="46">
        <v>1020663</v>
      </c>
      <c r="D49" s="47">
        <v>1055068</v>
      </c>
      <c r="E49" s="55">
        <v>-3.2609272577691675</v>
      </c>
      <c r="F49" s="46">
        <v>3164861</v>
      </c>
      <c r="G49" s="47">
        <v>3808182</v>
      </c>
      <c r="H49" s="62">
        <v>-16.893126431457318</v>
      </c>
      <c r="I49" s="12"/>
    </row>
    <row r="50" spans="1:13" ht="15" customHeight="1">
      <c r="A50" s="5"/>
      <c r="B50" s="27" t="s">
        <v>6</v>
      </c>
      <c r="C50" s="48">
        <v>873296</v>
      </c>
      <c r="D50" s="49">
        <v>900623</v>
      </c>
      <c r="E50" s="56">
        <v>-3.0342329698442079</v>
      </c>
      <c r="F50" s="48">
        <v>2729136</v>
      </c>
      <c r="G50" s="49">
        <v>3321247</v>
      </c>
      <c r="H50" s="63">
        <v>-17.827972445289376</v>
      </c>
      <c r="I50" s="12"/>
    </row>
    <row r="51" spans="1:13" ht="15" customHeight="1">
      <c r="A51" s="1"/>
      <c r="B51" s="29" t="s">
        <v>33</v>
      </c>
      <c r="C51" s="26"/>
      <c r="D51" s="15"/>
      <c r="E51" s="15"/>
      <c r="F51" s="15"/>
      <c r="G51" s="1"/>
      <c r="H51" s="31" t="s">
        <v>52</v>
      </c>
      <c r="I51" s="1"/>
    </row>
    <row r="52" spans="1:13" ht="15" customHeight="1">
      <c r="A52" s="1"/>
      <c r="H52" s="31"/>
      <c r="I52" s="1"/>
    </row>
    <row r="53" spans="1:13" ht="15" customHeight="1">
      <c r="A53" s="1"/>
      <c r="F53" s="15"/>
      <c r="G53" s="32"/>
      <c r="H53" s="31"/>
      <c r="I53" s="1"/>
    </row>
    <row r="54" spans="1:13" ht="12.75">
      <c r="A54" s="1"/>
      <c r="I54" s="1"/>
    </row>
    <row r="55" spans="1:13" ht="15" customHeight="1">
      <c r="A55" s="5"/>
    </row>
    <row r="56" spans="1:13" ht="15" customHeight="1">
      <c r="A56" s="5"/>
      <c r="I56" s="1"/>
    </row>
    <row r="57" spans="1:13" ht="15" customHeight="1">
      <c r="A57" s="5"/>
      <c r="I57" s="1"/>
    </row>
    <row r="58" spans="1:13" ht="15" customHeight="1">
      <c r="A58" s="1"/>
      <c r="I58" s="1"/>
    </row>
    <row r="59" spans="1:13" ht="15" customHeight="1">
      <c r="A59" s="1"/>
      <c r="G59" s="16"/>
      <c r="H59" s="16"/>
      <c r="I59" s="1"/>
    </row>
    <row r="60" spans="1:13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13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13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13" ht="15" customHeight="1">
      <c r="A63" s="1"/>
      <c r="B63" s="18"/>
      <c r="C63" s="19"/>
      <c r="D63" s="19"/>
      <c r="E63" s="19"/>
      <c r="F63" s="19"/>
      <c r="G63" s="19"/>
      <c r="H63" s="19"/>
      <c r="J63" s="35"/>
      <c r="K63" s="35"/>
      <c r="L63" s="34"/>
      <c r="M63" s="1"/>
    </row>
    <row r="64" spans="1:13" ht="15" customHeight="1">
      <c r="A64" s="1"/>
      <c r="B64" s="18"/>
      <c r="C64" s="19"/>
      <c r="D64" s="19"/>
      <c r="E64" s="19"/>
      <c r="F64" s="19"/>
      <c r="G64" s="19"/>
      <c r="H64" s="19"/>
      <c r="I64" s="16"/>
      <c r="J64" s="35"/>
      <c r="K64" s="35"/>
      <c r="L64" s="31"/>
      <c r="M64" s="1"/>
    </row>
    <row r="65" spans="1:16" ht="15" customHeight="1">
      <c r="A65" s="1"/>
      <c r="B65" s="18"/>
      <c r="C65" s="19"/>
      <c r="D65" s="19"/>
      <c r="E65" s="19"/>
      <c r="F65" s="19"/>
      <c r="G65" s="19"/>
      <c r="H65" s="19"/>
      <c r="I65" s="1"/>
      <c r="J65" s="1"/>
      <c r="K65" s="1"/>
      <c r="L65" s="34"/>
      <c r="M65" s="1"/>
    </row>
    <row r="66" spans="1:16" ht="15" customHeight="1">
      <c r="A66" s="1"/>
      <c r="B66" s="18"/>
      <c r="C66" s="19"/>
      <c r="D66" s="19"/>
      <c r="E66" s="19"/>
      <c r="F66" s="19"/>
      <c r="G66" s="19"/>
      <c r="H66" s="19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9"/>
      <c r="J68" s="19"/>
      <c r="K68" s="19"/>
      <c r="L68" s="19"/>
      <c r="M68" s="1"/>
    </row>
    <row r="69" spans="1:16" ht="15" customHeight="1">
      <c r="A69" s="1"/>
      <c r="B69" s="70"/>
      <c r="C69" s="70"/>
      <c r="D69" s="70"/>
      <c r="E69" s="70"/>
      <c r="F69" s="70"/>
      <c r="G69" s="70"/>
      <c r="H69" s="70"/>
      <c r="I69" s="19"/>
      <c r="J69" s="19"/>
      <c r="K69" s="19"/>
      <c r="L69" s="19"/>
      <c r="M69" s="1"/>
    </row>
    <row r="70" spans="1:16" ht="15" customHeight="1">
      <c r="A70" s="1"/>
      <c r="B70" s="30"/>
      <c r="C70" s="30"/>
      <c r="D70" s="30"/>
      <c r="E70" s="30"/>
      <c r="F70" s="30"/>
      <c r="G70" s="30"/>
      <c r="H70" s="30"/>
      <c r="I70" s="19"/>
      <c r="J70" s="19"/>
      <c r="K70" s="19"/>
      <c r="L70" s="19"/>
      <c r="M70" s="1"/>
    </row>
    <row r="71" spans="1:16" ht="15" customHeight="1">
      <c r="A71" s="1"/>
      <c r="B71" s="20"/>
      <c r="I71" s="19"/>
      <c r="J71" s="19"/>
      <c r="K71" s="19"/>
      <c r="L71" s="19"/>
      <c r="M71" s="1"/>
    </row>
    <row r="74" spans="1:16" ht="15" customHeight="1">
      <c r="A74" s="70"/>
      <c r="I74" s="70"/>
      <c r="J74" s="70"/>
      <c r="K74" s="70"/>
      <c r="L74" s="70"/>
      <c r="M74" s="70"/>
      <c r="N74" s="70"/>
      <c r="O74" s="70"/>
      <c r="P74" s="70"/>
    </row>
    <row r="75" spans="1:16" ht="15" customHeight="1">
      <c r="A75" s="71"/>
      <c r="I75" s="30"/>
      <c r="J75" s="30"/>
      <c r="K75" s="30"/>
      <c r="L75" s="30"/>
      <c r="M75" s="30"/>
      <c r="N75" s="30"/>
      <c r="O75" s="30"/>
      <c r="P75" s="30"/>
    </row>
    <row r="76" spans="1:16" ht="15" customHeight="1">
      <c r="A76" s="17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1">
    <mergeCell ref="C9:H9"/>
    <mergeCell ref="C12:E12"/>
    <mergeCell ref="F12:H12"/>
    <mergeCell ref="C13:D13"/>
    <mergeCell ref="F13:G13"/>
    <mergeCell ref="C8:H8"/>
    <mergeCell ref="C1:H1"/>
    <mergeCell ref="C3:H3"/>
    <mergeCell ref="C4:H4"/>
    <mergeCell ref="C5:H5"/>
    <mergeCell ref="C6:H6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8 of 9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D8838-8386-4521-82EE-2D503230A884}">
  <sheetPr>
    <pageSetUpPr autoPageBreaks="0"/>
  </sheetPr>
  <dimension ref="A1:Q79"/>
  <sheetViews>
    <sheetView showGridLines="0" view="pageLayout" topLeftCell="A31" zoomScale="80" zoomScaleNormal="100" zoomScaleSheetLayoutView="110" zoomScalePageLayoutView="80" workbookViewId="0">
      <selection activeCell="C15" sqref="C15:H50"/>
    </sheetView>
  </sheetViews>
  <sheetFormatPr defaultColWidth="9.140625" defaultRowHeight="15" customHeight="1"/>
  <cols>
    <col min="1" max="1" width="10.7109375" style="3" customWidth="1"/>
    <col min="2" max="2" width="27.85546875" style="5" customWidth="1"/>
    <col min="3" max="4" width="12.7109375" style="5" customWidth="1"/>
    <col min="5" max="5" width="15.7109375" style="5" customWidth="1"/>
    <col min="6" max="7" width="12.7109375" style="5" customWidth="1"/>
    <col min="8" max="8" width="15.7109375" style="5" customWidth="1"/>
    <col min="9" max="9" width="5.7109375" style="5" customWidth="1"/>
    <col min="10" max="11" width="11.7109375" style="5" customWidth="1"/>
    <col min="12" max="13" width="10.7109375" style="5" customWidth="1"/>
    <col min="14" max="16" width="9.140625" style="5" customWidth="1"/>
    <col min="17" max="16384" width="9.140625" style="5"/>
  </cols>
  <sheetData>
    <row r="1" spans="1:13" ht="30">
      <c r="A1" s="2"/>
      <c r="B1" s="6"/>
      <c r="C1" s="108" t="s">
        <v>4</v>
      </c>
      <c r="D1" s="108"/>
      <c r="E1" s="108"/>
      <c r="F1" s="108"/>
      <c r="G1" s="108"/>
      <c r="H1" s="108"/>
    </row>
    <row r="2" spans="1:13" ht="15.6" customHeight="1">
      <c r="A2" s="2"/>
      <c r="B2" s="6"/>
    </row>
    <row r="3" spans="1:13" ht="2.65" customHeight="1">
      <c r="A3" s="2"/>
      <c r="B3" s="6"/>
      <c r="C3" s="109"/>
      <c r="D3" s="110"/>
      <c r="E3" s="110"/>
      <c r="F3" s="110"/>
      <c r="G3" s="110"/>
      <c r="H3" s="111"/>
    </row>
    <row r="4" spans="1:13" ht="18" customHeight="1">
      <c r="A4" s="4"/>
      <c r="B4" s="6"/>
      <c r="C4" s="112" t="s">
        <v>36</v>
      </c>
      <c r="D4" s="113"/>
      <c r="E4" s="113"/>
      <c r="F4" s="113"/>
      <c r="G4" s="113"/>
      <c r="H4" s="114"/>
    </row>
    <row r="5" spans="1:13" ht="18" customHeight="1">
      <c r="A5" s="4"/>
      <c r="B5" s="6"/>
      <c r="C5" s="115" t="str">
        <f>BEV!C5</f>
        <v>8.00am CET (6.00am GMT), 3 November 2022</v>
      </c>
      <c r="D5" s="116"/>
      <c r="E5" s="116"/>
      <c r="F5" s="116"/>
      <c r="G5" s="116"/>
      <c r="H5" s="117"/>
    </row>
    <row r="6" spans="1:13" ht="2.65" customHeight="1">
      <c r="A6" s="4"/>
      <c r="B6" s="6"/>
      <c r="C6" s="118"/>
      <c r="D6" s="119"/>
      <c r="E6" s="119"/>
      <c r="F6" s="119"/>
      <c r="G6" s="119"/>
      <c r="H6" s="120"/>
    </row>
    <row r="7" spans="1:13" ht="15" customHeight="1">
      <c r="A7" s="4"/>
      <c r="B7" s="6"/>
    </row>
    <row r="8" spans="1:13" ht="18" customHeight="1">
      <c r="A8" s="7"/>
      <c r="B8" s="5" t="s">
        <v>0</v>
      </c>
      <c r="C8" s="121" t="s">
        <v>51</v>
      </c>
      <c r="D8" s="121"/>
      <c r="E8" s="121"/>
      <c r="F8" s="121"/>
      <c r="G8" s="121"/>
      <c r="H8" s="121"/>
    </row>
    <row r="9" spans="1:13" ht="21.4" customHeight="1">
      <c r="A9" s="7"/>
      <c r="C9" s="107" t="s">
        <v>39</v>
      </c>
      <c r="D9" s="107"/>
      <c r="E9" s="107"/>
      <c r="F9" s="107"/>
      <c r="G9" s="107"/>
      <c r="H9" s="107"/>
    </row>
    <row r="10" spans="1:13" ht="12.75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00" t="str">
        <f>BEV!C12</f>
        <v>Q3</v>
      </c>
      <c r="D12" s="101"/>
      <c r="E12" s="102"/>
      <c r="F12" s="103" t="str">
        <f>BEV!F12</f>
        <v>Q1-Q3</v>
      </c>
      <c r="G12" s="101"/>
      <c r="H12" s="104"/>
      <c r="I12" s="11"/>
    </row>
    <row r="13" spans="1:13" ht="15" customHeight="1">
      <c r="A13" s="5"/>
      <c r="B13" s="36"/>
      <c r="C13" s="98" t="s">
        <v>34</v>
      </c>
      <c r="D13" s="99"/>
      <c r="E13" s="68" t="s">
        <v>3</v>
      </c>
      <c r="F13" s="105" t="s">
        <v>34</v>
      </c>
      <c r="G13" s="99"/>
      <c r="H13" s="64" t="s">
        <v>3</v>
      </c>
    </row>
    <row r="14" spans="1:13" ht="15" customHeight="1">
      <c r="A14" s="5"/>
      <c r="B14" s="36"/>
      <c r="C14" s="67">
        <f>BEV!C14</f>
        <v>2022</v>
      </c>
      <c r="D14" s="67">
        <f>BEV!D14</f>
        <v>2021</v>
      </c>
      <c r="E14" s="69" t="str">
        <f>BEV!E14</f>
        <v>22/21</v>
      </c>
      <c r="F14" s="65" t="str">
        <f>BEV!F14</f>
        <v>2022</v>
      </c>
      <c r="G14" s="67">
        <f>BEV!G14</f>
        <v>2021</v>
      </c>
      <c r="H14" s="66" t="str">
        <f>BEV!H14</f>
        <v>22/21</v>
      </c>
    </row>
    <row r="15" spans="1:13" ht="14.25">
      <c r="A15" s="5"/>
      <c r="B15" s="21" t="s">
        <v>7</v>
      </c>
      <c r="C15" s="37">
        <v>12956</v>
      </c>
      <c r="D15" s="38">
        <v>12272</v>
      </c>
      <c r="E15" s="50">
        <v>5.5736636245110818</v>
      </c>
      <c r="F15" s="37">
        <v>37044</v>
      </c>
      <c r="G15" s="38">
        <v>46405</v>
      </c>
      <c r="H15" s="57">
        <v>-20.172395216032754</v>
      </c>
      <c r="I15" s="12"/>
    </row>
    <row r="16" spans="1:13" ht="15" customHeight="1">
      <c r="A16" s="5"/>
      <c r="B16" s="22" t="s">
        <v>8</v>
      </c>
      <c r="C16" s="37">
        <v>13426</v>
      </c>
      <c r="D16" s="38">
        <v>16884</v>
      </c>
      <c r="E16" s="51">
        <v>-20.480928689883914</v>
      </c>
      <c r="F16" s="37">
        <v>48534</v>
      </c>
      <c r="G16" s="38">
        <v>76426</v>
      </c>
      <c r="H16" s="58">
        <v>-36.495433491220261</v>
      </c>
      <c r="I16" s="12"/>
    </row>
    <row r="17" spans="1:9" ht="16.5">
      <c r="A17" s="5"/>
      <c r="B17" s="22" t="s">
        <v>54</v>
      </c>
      <c r="C17" s="37">
        <v>420</v>
      </c>
      <c r="D17" s="38">
        <v>447</v>
      </c>
      <c r="E17" s="51">
        <v>-6.0402684563758395</v>
      </c>
      <c r="F17" s="37">
        <v>1195</v>
      </c>
      <c r="G17" s="38">
        <v>1479</v>
      </c>
      <c r="H17" s="58">
        <v>-19.202163624070316</v>
      </c>
      <c r="I17" s="12"/>
    </row>
    <row r="18" spans="1:9" ht="15" customHeight="1">
      <c r="A18" s="5"/>
      <c r="B18" s="22" t="s">
        <v>9</v>
      </c>
      <c r="C18" s="37">
        <v>2519</v>
      </c>
      <c r="D18" s="38">
        <v>2829</v>
      </c>
      <c r="E18" s="51">
        <v>-10.957935666313185</v>
      </c>
      <c r="F18" s="37">
        <v>7257</v>
      </c>
      <c r="G18" s="38">
        <v>9905</v>
      </c>
      <c r="H18" s="58">
        <v>-26.733972741039878</v>
      </c>
      <c r="I18" s="12"/>
    </row>
    <row r="19" spans="1:9" ht="15" customHeight="1">
      <c r="A19" s="5"/>
      <c r="B19" s="22" t="s">
        <v>10</v>
      </c>
      <c r="C19" s="37">
        <v>138</v>
      </c>
      <c r="D19" s="38">
        <v>354</v>
      </c>
      <c r="E19" s="51">
        <v>-61.016949152542374</v>
      </c>
      <c r="F19" s="37">
        <v>481</v>
      </c>
      <c r="G19" s="38">
        <v>1251</v>
      </c>
      <c r="H19" s="58">
        <v>-61.550759392486007</v>
      </c>
      <c r="I19" s="12"/>
    </row>
    <row r="20" spans="1:9" ht="15" customHeight="1">
      <c r="A20" s="5"/>
      <c r="B20" s="22" t="s">
        <v>11</v>
      </c>
      <c r="C20" s="37">
        <v>9423</v>
      </c>
      <c r="D20" s="38">
        <v>9144</v>
      </c>
      <c r="E20" s="51">
        <v>3.0511811023622046</v>
      </c>
      <c r="F20" s="37">
        <v>31999</v>
      </c>
      <c r="G20" s="38">
        <v>36770</v>
      </c>
      <c r="H20" s="58">
        <v>-12.975251563774817</v>
      </c>
      <c r="I20" s="12"/>
    </row>
    <row r="21" spans="1:9" ht="15" customHeight="1">
      <c r="A21" s="5"/>
      <c r="B21" s="22" t="s">
        <v>12</v>
      </c>
      <c r="C21" s="37">
        <v>2402</v>
      </c>
      <c r="D21" s="38">
        <v>3185</v>
      </c>
      <c r="E21" s="51">
        <v>-24.583987441130297</v>
      </c>
      <c r="F21" s="37">
        <v>7456</v>
      </c>
      <c r="G21" s="38">
        <v>14586</v>
      </c>
      <c r="H21" s="58">
        <v>-48.882490058960649</v>
      </c>
      <c r="I21" s="12"/>
    </row>
    <row r="22" spans="1:9" ht="15" customHeight="1">
      <c r="A22" s="5"/>
      <c r="B22" s="23" t="s">
        <v>68</v>
      </c>
      <c r="C22" s="39">
        <v>889</v>
      </c>
      <c r="D22" s="40">
        <v>737</v>
      </c>
      <c r="E22" s="52">
        <v>20.624151967435552</v>
      </c>
      <c r="F22" s="39">
        <v>2578</v>
      </c>
      <c r="G22" s="40">
        <v>3504</v>
      </c>
      <c r="H22" s="59">
        <v>-26.426940639269407</v>
      </c>
      <c r="I22" s="12"/>
    </row>
    <row r="23" spans="1:9" ht="15" customHeight="1">
      <c r="A23" s="5"/>
      <c r="B23" s="22" t="s">
        <v>13</v>
      </c>
      <c r="C23" s="37">
        <v>1220</v>
      </c>
      <c r="D23" s="38">
        <v>1883</v>
      </c>
      <c r="E23" s="51">
        <v>-35.209771640998405</v>
      </c>
      <c r="F23" s="37">
        <v>4271</v>
      </c>
      <c r="G23" s="38">
        <v>7114</v>
      </c>
      <c r="H23" s="58">
        <v>-39.963452347483837</v>
      </c>
      <c r="I23" s="12"/>
    </row>
    <row r="24" spans="1:9" ht="15" customHeight="1">
      <c r="A24" s="5"/>
      <c r="B24" s="22" t="s">
        <v>14</v>
      </c>
      <c r="C24" s="37">
        <v>52310</v>
      </c>
      <c r="D24" s="38">
        <v>64037</v>
      </c>
      <c r="E24" s="51">
        <v>-18.312850383372112</v>
      </c>
      <c r="F24" s="37">
        <v>182307</v>
      </c>
      <c r="G24" s="38">
        <v>276444</v>
      </c>
      <c r="H24" s="58">
        <v>-34.052828059209098</v>
      </c>
      <c r="I24" s="12"/>
    </row>
    <row r="25" spans="1:9" s="13" customFormat="1" ht="15" customHeight="1">
      <c r="A25" s="5"/>
      <c r="B25" s="22" t="s">
        <v>15</v>
      </c>
      <c r="C25" s="37">
        <v>115877</v>
      </c>
      <c r="D25" s="38">
        <v>112167</v>
      </c>
      <c r="E25" s="51">
        <v>3.3075681795893623</v>
      </c>
      <c r="F25" s="37">
        <v>361914</v>
      </c>
      <c r="G25" s="38">
        <v>426658</v>
      </c>
      <c r="H25" s="58">
        <v>-15.174683235753225</v>
      </c>
      <c r="I25" s="12"/>
    </row>
    <row r="26" spans="1:9" ht="15" customHeight="1">
      <c r="A26" s="5"/>
      <c r="B26" s="22" t="s">
        <v>16</v>
      </c>
      <c r="C26" s="37">
        <v>5574</v>
      </c>
      <c r="D26" s="38">
        <v>3688</v>
      </c>
      <c r="E26" s="51">
        <v>51.138828633405645</v>
      </c>
      <c r="F26" s="37">
        <v>13290</v>
      </c>
      <c r="G26" s="38">
        <v>14583</v>
      </c>
      <c r="H26" s="58">
        <v>-8.8664883768771858</v>
      </c>
      <c r="I26" s="12"/>
    </row>
    <row r="27" spans="1:9" ht="15" customHeight="1">
      <c r="A27" s="5"/>
      <c r="B27" s="22" t="s">
        <v>17</v>
      </c>
      <c r="C27" s="37">
        <v>3791</v>
      </c>
      <c r="D27" s="38">
        <v>4245</v>
      </c>
      <c r="E27" s="51">
        <v>-10.694935217903415</v>
      </c>
      <c r="F27" s="37">
        <v>11105</v>
      </c>
      <c r="G27" s="38">
        <v>15819</v>
      </c>
      <c r="H27" s="58">
        <v>-29.799608066249444</v>
      </c>
      <c r="I27" s="12"/>
    </row>
    <row r="28" spans="1:9" ht="15" customHeight="1">
      <c r="A28" s="5"/>
      <c r="B28" s="22" t="s">
        <v>18</v>
      </c>
      <c r="C28" s="37">
        <v>9851</v>
      </c>
      <c r="D28" s="38">
        <v>10975</v>
      </c>
      <c r="E28" s="51">
        <v>-10.24145785876993</v>
      </c>
      <c r="F28" s="37">
        <v>27351</v>
      </c>
      <c r="G28" s="38">
        <v>34009</v>
      </c>
      <c r="H28" s="58">
        <v>-19.577170748919404</v>
      </c>
      <c r="I28" s="12"/>
    </row>
    <row r="29" spans="1:9" ht="15" customHeight="1">
      <c r="A29" s="5"/>
      <c r="B29" s="22" t="s">
        <v>19</v>
      </c>
      <c r="C29" s="37">
        <v>56367</v>
      </c>
      <c r="D29" s="38">
        <v>58393</v>
      </c>
      <c r="E29" s="51">
        <v>-3.4695939581799187</v>
      </c>
      <c r="F29" s="37">
        <v>194067</v>
      </c>
      <c r="G29" s="38">
        <v>269498</v>
      </c>
      <c r="H29" s="58">
        <v>-27.989447045989209</v>
      </c>
      <c r="I29" s="12"/>
    </row>
    <row r="30" spans="1:9" ht="15" customHeight="1">
      <c r="A30" s="5"/>
      <c r="B30" s="22" t="s">
        <v>56</v>
      </c>
      <c r="C30" s="37">
        <v>797</v>
      </c>
      <c r="D30" s="38">
        <v>758</v>
      </c>
      <c r="E30" s="51">
        <v>5.1451187335092348</v>
      </c>
      <c r="F30" s="37">
        <v>2089</v>
      </c>
      <c r="G30" s="38">
        <v>2686</v>
      </c>
      <c r="H30" s="58">
        <v>-22.226358897989577</v>
      </c>
      <c r="I30" s="12"/>
    </row>
    <row r="31" spans="1:9" ht="15" customHeight="1">
      <c r="A31" s="5"/>
      <c r="B31" s="22" t="s">
        <v>35</v>
      </c>
      <c r="C31" s="37">
        <v>934</v>
      </c>
      <c r="D31" s="38">
        <v>1144</v>
      </c>
      <c r="E31" s="51">
        <v>-18.356643356643357</v>
      </c>
      <c r="F31" s="37">
        <v>2977</v>
      </c>
      <c r="G31" s="38">
        <v>3956</v>
      </c>
      <c r="H31" s="58">
        <v>-24.74721941354904</v>
      </c>
      <c r="I31" s="12"/>
    </row>
    <row r="32" spans="1:9" ht="14.25">
      <c r="A32" s="5"/>
      <c r="B32" s="22" t="s">
        <v>20</v>
      </c>
      <c r="C32" s="37">
        <v>2220</v>
      </c>
      <c r="D32" s="38">
        <v>2089</v>
      </c>
      <c r="E32" s="51">
        <v>6.2709430349449491</v>
      </c>
      <c r="F32" s="37">
        <v>7273</v>
      </c>
      <c r="G32" s="38">
        <v>9112</v>
      </c>
      <c r="H32" s="58">
        <v>-20.18217734855136</v>
      </c>
      <c r="I32" s="12"/>
    </row>
    <row r="33" spans="1:17" ht="15" customHeight="1">
      <c r="A33" s="5"/>
      <c r="B33" s="22" t="s">
        <v>21</v>
      </c>
      <c r="C33" s="37">
        <v>875</v>
      </c>
      <c r="D33" s="38">
        <v>1468</v>
      </c>
      <c r="E33" s="51">
        <v>-40.395095367847411</v>
      </c>
      <c r="F33" s="37">
        <v>3843</v>
      </c>
      <c r="G33" s="38">
        <v>6024</v>
      </c>
      <c r="H33" s="58">
        <v>-36.205179282868528</v>
      </c>
      <c r="I33" s="12"/>
    </row>
    <row r="34" spans="1:17" ht="15" customHeight="1">
      <c r="A34" s="5"/>
      <c r="B34" s="22" t="s">
        <v>22</v>
      </c>
      <c r="C34" s="37">
        <v>11733</v>
      </c>
      <c r="D34" s="38">
        <v>10857</v>
      </c>
      <c r="E34" s="51">
        <v>8.0685272174633873</v>
      </c>
      <c r="F34" s="37">
        <v>34397</v>
      </c>
      <c r="G34" s="38">
        <v>44173</v>
      </c>
      <c r="H34" s="58">
        <v>-22.131166096937044</v>
      </c>
      <c r="I34" s="12"/>
    </row>
    <row r="35" spans="1:17" ht="15" customHeight="1">
      <c r="A35" s="5"/>
      <c r="B35" s="22" t="s">
        <v>23</v>
      </c>
      <c r="C35" s="37">
        <v>7043</v>
      </c>
      <c r="D35" s="38">
        <v>6054</v>
      </c>
      <c r="E35" s="51">
        <v>16.336306574165839</v>
      </c>
      <c r="F35" s="37">
        <v>20925</v>
      </c>
      <c r="G35" s="38">
        <v>25157</v>
      </c>
      <c r="H35" s="58">
        <v>-16.822355606789362</v>
      </c>
      <c r="I35" s="12"/>
      <c r="J35" s="14"/>
      <c r="K35" s="14"/>
      <c r="L35" s="14"/>
      <c r="M35" s="14"/>
      <c r="N35" s="14"/>
      <c r="O35" s="14"/>
      <c r="P35" s="14"/>
      <c r="Q35" s="14"/>
    </row>
    <row r="36" spans="1:17" ht="15" customHeight="1">
      <c r="A36" s="5"/>
      <c r="B36" s="22" t="s">
        <v>24</v>
      </c>
      <c r="C36" s="37">
        <v>4375</v>
      </c>
      <c r="D36" s="38">
        <v>6190</v>
      </c>
      <c r="E36" s="51">
        <v>-29.321486268174475</v>
      </c>
      <c r="F36" s="37">
        <v>12321</v>
      </c>
      <c r="G36" s="38">
        <v>16467</v>
      </c>
      <c r="H36" s="58">
        <v>-25.177627983239205</v>
      </c>
      <c r="I36" s="12"/>
      <c r="J36" s="11"/>
      <c r="K36" s="11"/>
      <c r="L36" s="11"/>
      <c r="M36" s="11"/>
      <c r="N36" s="11"/>
    </row>
    <row r="37" spans="1:17" ht="15" customHeight="1">
      <c r="A37" s="5"/>
      <c r="B37" s="22" t="s">
        <v>25</v>
      </c>
      <c r="C37" s="37">
        <v>3082</v>
      </c>
      <c r="D37" s="38">
        <v>3527</v>
      </c>
      <c r="E37" s="51">
        <v>-12.616954919194784</v>
      </c>
      <c r="F37" s="37">
        <v>9531</v>
      </c>
      <c r="G37" s="38">
        <v>11951</v>
      </c>
      <c r="H37" s="58">
        <v>-20.249351518701364</v>
      </c>
      <c r="I37" s="12"/>
      <c r="J37" s="11"/>
      <c r="K37" s="11"/>
      <c r="L37" s="11"/>
      <c r="M37" s="11"/>
      <c r="N37" s="11"/>
    </row>
    <row r="38" spans="1:17" ht="15" customHeight="1">
      <c r="A38" s="5"/>
      <c r="B38" s="22" t="s">
        <v>26</v>
      </c>
      <c r="C38" s="37">
        <v>2105</v>
      </c>
      <c r="D38" s="38">
        <v>2534</v>
      </c>
      <c r="E38" s="51">
        <v>-16.929755327545383</v>
      </c>
      <c r="F38" s="37">
        <v>7040</v>
      </c>
      <c r="G38" s="38">
        <v>11189</v>
      </c>
      <c r="H38" s="58">
        <v>-37.08106175708285</v>
      </c>
      <c r="I38" s="12"/>
      <c r="J38" s="11"/>
      <c r="K38" s="11"/>
      <c r="L38" s="11"/>
      <c r="M38" s="11"/>
      <c r="N38" s="11"/>
    </row>
    <row r="39" spans="1:17" ht="15" customHeight="1">
      <c r="A39" s="5"/>
      <c r="B39" s="24" t="s">
        <v>27</v>
      </c>
      <c r="C39" s="37">
        <v>33437</v>
      </c>
      <c r="D39" s="38">
        <v>34904</v>
      </c>
      <c r="E39" s="51">
        <v>-4.2029566811826724</v>
      </c>
      <c r="F39" s="37">
        <v>105140</v>
      </c>
      <c r="G39" s="38">
        <v>130626</v>
      </c>
      <c r="H39" s="58">
        <v>-19.510664033194004</v>
      </c>
      <c r="I39" s="12"/>
      <c r="J39" s="14"/>
      <c r="K39" s="14"/>
      <c r="L39" s="14"/>
      <c r="M39" s="14"/>
      <c r="N39" s="14"/>
    </row>
    <row r="40" spans="1:17" ht="15" customHeight="1">
      <c r="A40" s="5"/>
      <c r="B40" s="22" t="s">
        <v>28</v>
      </c>
      <c r="C40" s="37">
        <v>6832</v>
      </c>
      <c r="D40" s="38">
        <v>7733</v>
      </c>
      <c r="E40" s="51">
        <v>-11.651364282943231</v>
      </c>
      <c r="F40" s="37">
        <v>26272</v>
      </c>
      <c r="G40" s="38">
        <v>40176</v>
      </c>
      <c r="H40" s="58">
        <v>-34.607726005575465</v>
      </c>
      <c r="I40" s="12"/>
      <c r="J40" s="14"/>
      <c r="K40" s="14"/>
      <c r="L40" s="14"/>
      <c r="M40" s="14"/>
      <c r="N40" s="14"/>
    </row>
    <row r="41" spans="1:17" ht="15" customHeight="1">
      <c r="A41" s="5"/>
      <c r="B41" s="41" t="s">
        <v>2</v>
      </c>
      <c r="C41" s="42">
        <v>360596</v>
      </c>
      <c r="D41" s="43">
        <v>378498</v>
      </c>
      <c r="E41" s="53">
        <v>-4.7297475812289633</v>
      </c>
      <c r="F41" s="42">
        <v>1162657</v>
      </c>
      <c r="G41" s="43">
        <v>1535968</v>
      </c>
      <c r="H41" s="60">
        <v>-24.304607908498095</v>
      </c>
      <c r="I41" s="12"/>
    </row>
    <row r="42" spans="1:17" ht="15" customHeight="1">
      <c r="A42" s="5"/>
      <c r="B42" s="28" t="s">
        <v>37</v>
      </c>
      <c r="C42" s="44">
        <v>320390</v>
      </c>
      <c r="D42" s="45">
        <v>335732</v>
      </c>
      <c r="E42" s="54">
        <v>-4.5697163213515548</v>
      </c>
      <c r="F42" s="44">
        <v>1039687</v>
      </c>
      <c r="G42" s="45">
        <v>1376818</v>
      </c>
      <c r="H42" s="61">
        <v>-24.486242916638222</v>
      </c>
      <c r="I42" s="12"/>
    </row>
    <row r="43" spans="1:17" ht="15" customHeight="1">
      <c r="A43" s="5"/>
      <c r="B43" s="28" t="s">
        <v>38</v>
      </c>
      <c r="C43" s="44">
        <v>40206</v>
      </c>
      <c r="D43" s="45">
        <v>42766</v>
      </c>
      <c r="E43" s="54">
        <v>-5.9860636954590092</v>
      </c>
      <c r="F43" s="44">
        <v>122970</v>
      </c>
      <c r="G43" s="45">
        <v>159150</v>
      </c>
      <c r="H43" s="61">
        <v>-22.733270499528746</v>
      </c>
      <c r="I43" s="12"/>
    </row>
    <row r="44" spans="1:17" ht="15" customHeight="1">
      <c r="A44" s="5"/>
      <c r="B44" s="22" t="s">
        <v>29</v>
      </c>
      <c r="C44" s="37">
        <v>704</v>
      </c>
      <c r="D44" s="38">
        <v>366</v>
      </c>
      <c r="E44" s="51">
        <v>92.349726775956285</v>
      </c>
      <c r="F44" s="37">
        <v>2050</v>
      </c>
      <c r="G44" s="38">
        <v>1298</v>
      </c>
      <c r="H44" s="58">
        <v>57.935285053929121</v>
      </c>
      <c r="I44" s="12"/>
    </row>
    <row r="45" spans="1:17" ht="15" customHeight="1">
      <c r="A45" s="5"/>
      <c r="B45" s="22" t="s">
        <v>30</v>
      </c>
      <c r="C45" s="37">
        <v>1258</v>
      </c>
      <c r="D45" s="38">
        <v>1357</v>
      </c>
      <c r="E45" s="51">
        <v>-7.2955047899778931</v>
      </c>
      <c r="F45" s="37">
        <v>3555</v>
      </c>
      <c r="G45" s="38">
        <v>5655</v>
      </c>
      <c r="H45" s="58">
        <v>-37.135278514588862</v>
      </c>
      <c r="I45" s="12"/>
    </row>
    <row r="46" spans="1:17" ht="15" customHeight="1">
      <c r="A46" s="5"/>
      <c r="B46" s="22" t="s">
        <v>31</v>
      </c>
      <c r="C46" s="37">
        <v>6422</v>
      </c>
      <c r="D46" s="38">
        <v>6489</v>
      </c>
      <c r="E46" s="51">
        <v>-1.032516566497149</v>
      </c>
      <c r="F46" s="37">
        <v>19861</v>
      </c>
      <c r="G46" s="38">
        <v>25862</v>
      </c>
      <c r="H46" s="58">
        <v>-23.20392854380945</v>
      </c>
      <c r="I46" s="12"/>
    </row>
    <row r="47" spans="1:17" ht="15" customHeight="1">
      <c r="A47" s="5"/>
      <c r="B47" s="25" t="s">
        <v>1</v>
      </c>
      <c r="C47" s="46">
        <v>8384</v>
      </c>
      <c r="D47" s="47">
        <v>8212</v>
      </c>
      <c r="E47" s="55">
        <v>2.0944958597174863</v>
      </c>
      <c r="F47" s="46">
        <v>25466</v>
      </c>
      <c r="G47" s="47">
        <v>32815</v>
      </c>
      <c r="H47" s="62">
        <v>-22.395246076489411</v>
      </c>
      <c r="I47" s="12"/>
    </row>
    <row r="48" spans="1:17" ht="14.25">
      <c r="A48" s="5"/>
      <c r="B48" s="22" t="s">
        <v>32</v>
      </c>
      <c r="C48" s="37">
        <v>20995</v>
      </c>
      <c r="D48" s="38">
        <v>24518</v>
      </c>
      <c r="E48" s="51">
        <v>-14.369034994697774</v>
      </c>
      <c r="F48" s="37">
        <v>67023</v>
      </c>
      <c r="G48" s="38">
        <v>117605</v>
      </c>
      <c r="H48" s="58">
        <v>-43.01007610220654</v>
      </c>
      <c r="I48" s="12"/>
      <c r="J48" s="14"/>
      <c r="K48" s="14"/>
      <c r="L48" s="14"/>
      <c r="M48" s="14"/>
      <c r="N48" s="14"/>
    </row>
    <row r="49" spans="1:13" ht="15" customHeight="1">
      <c r="A49" s="5"/>
      <c r="B49" s="25" t="s">
        <v>5</v>
      </c>
      <c r="C49" s="46">
        <v>389975</v>
      </c>
      <c r="D49" s="47">
        <v>411228</v>
      </c>
      <c r="E49" s="55">
        <v>-5.1681792095868957</v>
      </c>
      <c r="F49" s="46">
        <v>1255146</v>
      </c>
      <c r="G49" s="47">
        <v>1686388</v>
      </c>
      <c r="H49" s="62">
        <v>-25.571932437849416</v>
      </c>
      <c r="I49" s="12"/>
    </row>
    <row r="50" spans="1:13" ht="15" customHeight="1">
      <c r="A50" s="5"/>
      <c r="B50" s="27" t="s">
        <v>6</v>
      </c>
      <c r="C50" s="48">
        <v>349769</v>
      </c>
      <c r="D50" s="49">
        <v>368462</v>
      </c>
      <c r="E50" s="56">
        <v>-5.0732504301664765</v>
      </c>
      <c r="F50" s="48">
        <v>1132176</v>
      </c>
      <c r="G50" s="49">
        <v>1527238</v>
      </c>
      <c r="H50" s="63">
        <v>-25.867742945107441</v>
      </c>
      <c r="I50" s="12"/>
    </row>
    <row r="51" spans="1:13" ht="15" customHeight="1">
      <c r="A51" s="1"/>
      <c r="B51" s="29" t="s">
        <v>33</v>
      </c>
      <c r="C51" s="26"/>
      <c r="D51" s="15"/>
      <c r="E51" s="15"/>
      <c r="F51" s="15"/>
      <c r="G51" s="1"/>
      <c r="H51" s="31" t="s">
        <v>52</v>
      </c>
      <c r="I51" s="1"/>
    </row>
    <row r="52" spans="1:13" ht="15" customHeight="1">
      <c r="A52" s="1"/>
      <c r="H52" s="31"/>
      <c r="I52" s="1"/>
    </row>
    <row r="53" spans="1:13" ht="15" customHeight="1">
      <c r="A53" s="1"/>
      <c r="F53" s="15"/>
      <c r="G53" s="32"/>
      <c r="H53" s="31"/>
      <c r="I53" s="1"/>
    </row>
    <row r="54" spans="1:13" ht="12.75">
      <c r="A54" s="1"/>
      <c r="I54" s="1"/>
    </row>
    <row r="55" spans="1:13" ht="15" customHeight="1">
      <c r="A55" s="5"/>
    </row>
    <row r="56" spans="1:13" ht="15" customHeight="1">
      <c r="A56" s="5"/>
      <c r="I56" s="1"/>
    </row>
    <row r="57" spans="1:13" ht="15" customHeight="1">
      <c r="A57" s="5"/>
      <c r="I57" s="1"/>
    </row>
    <row r="58" spans="1:13" ht="15" customHeight="1">
      <c r="A58" s="1"/>
      <c r="I58" s="1"/>
    </row>
    <row r="59" spans="1:13" ht="15" customHeight="1">
      <c r="A59" s="1"/>
      <c r="G59" s="16"/>
      <c r="H59" s="16"/>
      <c r="I59" s="1"/>
    </row>
    <row r="60" spans="1:13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13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13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13" ht="15" customHeight="1">
      <c r="A63" s="1"/>
      <c r="B63" s="18"/>
      <c r="C63" s="19"/>
      <c r="D63" s="19"/>
      <c r="E63" s="19"/>
      <c r="F63" s="19"/>
      <c r="G63" s="19"/>
      <c r="H63" s="19"/>
      <c r="J63" s="35"/>
      <c r="K63" s="35"/>
      <c r="L63" s="34"/>
      <c r="M63" s="1"/>
    </row>
    <row r="64" spans="1:13" ht="15" customHeight="1">
      <c r="A64" s="1"/>
      <c r="B64" s="18"/>
      <c r="C64" s="19"/>
      <c r="D64" s="19"/>
      <c r="E64" s="19"/>
      <c r="F64" s="19"/>
      <c r="G64" s="19"/>
      <c r="H64" s="19"/>
      <c r="I64" s="16"/>
      <c r="J64" s="35"/>
      <c r="K64" s="35"/>
      <c r="L64" s="31"/>
      <c r="M64" s="1"/>
    </row>
    <row r="65" spans="1:16" ht="15" customHeight="1">
      <c r="A65" s="1"/>
      <c r="B65" s="18"/>
      <c r="C65" s="19"/>
      <c r="D65" s="19"/>
      <c r="E65" s="19"/>
      <c r="F65" s="19"/>
      <c r="G65" s="19"/>
      <c r="H65" s="19"/>
      <c r="I65" s="1"/>
      <c r="J65" s="1"/>
      <c r="K65" s="1"/>
      <c r="L65" s="34"/>
      <c r="M65" s="1"/>
    </row>
    <row r="66" spans="1:16" ht="15" customHeight="1">
      <c r="A66" s="1"/>
      <c r="B66" s="18"/>
      <c r="C66" s="19"/>
      <c r="D66" s="19"/>
      <c r="E66" s="19"/>
      <c r="F66" s="19"/>
      <c r="G66" s="19"/>
      <c r="H66" s="19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9"/>
      <c r="J68" s="19"/>
      <c r="K68" s="19"/>
      <c r="L68" s="19"/>
      <c r="M68" s="1"/>
    </row>
    <row r="69" spans="1:16" ht="15" customHeight="1">
      <c r="A69" s="1"/>
      <c r="B69" s="70"/>
      <c r="C69" s="70"/>
      <c r="D69" s="70"/>
      <c r="E69" s="70"/>
      <c r="F69" s="70"/>
      <c r="G69" s="70"/>
      <c r="H69" s="70"/>
      <c r="I69" s="19"/>
      <c r="J69" s="19"/>
      <c r="K69" s="19"/>
      <c r="L69" s="19"/>
      <c r="M69" s="1"/>
    </row>
    <row r="70" spans="1:16" ht="15" customHeight="1">
      <c r="A70" s="1"/>
      <c r="B70" s="30"/>
      <c r="C70" s="30"/>
      <c r="D70" s="30"/>
      <c r="E70" s="30"/>
      <c r="F70" s="30"/>
      <c r="G70" s="30"/>
      <c r="H70" s="30"/>
      <c r="I70" s="19"/>
      <c r="J70" s="19"/>
      <c r="K70" s="19"/>
      <c r="L70" s="19"/>
      <c r="M70" s="1"/>
    </row>
    <row r="71" spans="1:16" ht="15" customHeight="1">
      <c r="A71" s="1"/>
      <c r="B71" s="20"/>
      <c r="I71" s="19"/>
      <c r="J71" s="19"/>
      <c r="K71" s="19"/>
      <c r="L71" s="19"/>
      <c r="M71" s="1"/>
    </row>
    <row r="74" spans="1:16" ht="15" customHeight="1">
      <c r="A74" s="70"/>
      <c r="I74" s="70"/>
      <c r="J74" s="70"/>
      <c r="K74" s="70"/>
      <c r="L74" s="70"/>
      <c r="M74" s="70"/>
      <c r="N74" s="70"/>
      <c r="O74" s="70"/>
      <c r="P74" s="70"/>
    </row>
    <row r="75" spans="1:16" ht="15" customHeight="1">
      <c r="A75" s="71"/>
      <c r="I75" s="30"/>
      <c r="J75" s="30"/>
      <c r="K75" s="30"/>
      <c r="L75" s="30"/>
      <c r="M75" s="30"/>
      <c r="N75" s="30"/>
      <c r="O75" s="30"/>
      <c r="P75" s="30"/>
    </row>
    <row r="76" spans="1:16" ht="15" customHeight="1">
      <c r="A76" s="17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1">
    <mergeCell ref="C9:H9"/>
    <mergeCell ref="C12:E12"/>
    <mergeCell ref="F12:H12"/>
    <mergeCell ref="C13:D13"/>
    <mergeCell ref="F13:G13"/>
    <mergeCell ref="C8:H8"/>
    <mergeCell ref="C1:H1"/>
    <mergeCell ref="C3:H3"/>
    <mergeCell ref="C4:H4"/>
    <mergeCell ref="C5:H5"/>
    <mergeCell ref="C6:H6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9 of 9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BEV</vt:lpstr>
      <vt:lpstr>PHEV</vt:lpstr>
      <vt:lpstr>HEV</vt:lpstr>
      <vt:lpstr>NGV</vt:lpstr>
      <vt:lpstr>LPG + Other</vt:lpstr>
      <vt:lpstr>Petrol</vt:lpstr>
      <vt:lpstr>Diesel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PIAZZA</dc:creator>
  <cp:lastModifiedBy>Noor SEDEHI ZADEH</cp:lastModifiedBy>
  <cp:lastPrinted>2021-06-23T14:06:47Z</cp:lastPrinted>
  <dcterms:created xsi:type="dcterms:W3CDTF">2015-10-26T14:20:01Z</dcterms:created>
  <dcterms:modified xsi:type="dcterms:W3CDTF">2022-11-02T13:27:18Z</dcterms:modified>
</cp:coreProperties>
</file>